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tabRatio="793"/>
  </bookViews>
  <sheets>
    <sheet name="様式第１－１" sheetId="26" r:id="rId1"/>
    <sheet name="様式第１－２" sheetId="35" r:id="rId2"/>
    <sheet name="様式第１－３ー１" sheetId="41" r:id="rId3"/>
    <sheet name="様式第１－３ー２" sheetId="39" r:id="rId4"/>
    <sheet name="様式第１－３ー１ (２)" sheetId="55" r:id="rId5"/>
    <sheet name="様式第１－３ー２ (２)" sheetId="57" r:id="rId6"/>
    <sheet name="様式第１－３ー１ (３)" sheetId="53" r:id="rId7"/>
    <sheet name="様式第１－３ー２ (３)" sheetId="58" r:id="rId8"/>
  </sheets>
  <definedNames>
    <definedName name="_xlnm._FilterDatabase" localSheetId="0" hidden="1">'様式第１－１'!$B$29:$X$37</definedName>
    <definedName name="①助成対象経費" localSheetId="5">#REF!</definedName>
    <definedName name="①助成対象経費" localSheetId="7">#REF!</definedName>
    <definedName name="①助成対象経費">#REF!</definedName>
    <definedName name="_xlnm.Print_Area" localSheetId="0">'様式第１－１'!$A$1:$Z$40</definedName>
    <definedName name="_xlnm.Print_Area" localSheetId="1">'様式第１－２'!$A$1:$Y$32</definedName>
    <definedName name="_xlnm.Print_Area" localSheetId="2">'様式第１－３ー１'!$A$1:$W$41</definedName>
    <definedName name="_xlnm.Print_Area" localSheetId="4">'様式第１－３ー１ (２)'!$A$1:$W$41</definedName>
    <definedName name="_xlnm.Print_Area" localSheetId="6">'様式第１－３ー１ (３)'!$A$1:$W$41</definedName>
    <definedName name="_xlnm.Print_Area" localSheetId="3">'様式第１－３ー２'!$A$1:$T$59</definedName>
    <definedName name="_xlnm.Print_Area" localSheetId="5">'様式第１－３ー２ (２)'!$A$1:$T$59</definedName>
    <definedName name="_xlnm.Print_Area" localSheetId="7">'様式第１－３ー２ (３)'!$A$1:$T$59</definedName>
    <definedName name="委託費" localSheetId="5">#REF!</definedName>
    <definedName name="委託費" localSheetId="7">#REF!</definedName>
    <definedName name="委託費">#REF!</definedName>
    <definedName name="科目" localSheetId="5">#REF!</definedName>
    <definedName name="科目" localSheetId="7">#REF!</definedName>
    <definedName name="科目">#REF!</definedName>
    <definedName name="科目名" localSheetId="5">#REF!</definedName>
    <definedName name="科目名" localSheetId="7">#REF!</definedName>
    <definedName name="科目名">#REF!</definedName>
    <definedName name="機器等名称" localSheetId="5">#REF!</definedName>
    <definedName name="機器等名称" localSheetId="7">#REF!</definedName>
    <definedName name="機器等名称">#REF!</definedName>
    <definedName name="購入費" localSheetId="5">#REF!</definedName>
    <definedName name="購入費" localSheetId="7">#REF!</definedName>
    <definedName name="購入費">#REF!</definedName>
    <definedName name="使用料" localSheetId="5">#REF!</definedName>
    <definedName name="使用料" localSheetId="7">#REF!</definedName>
    <definedName name="使用料">#REF!</definedName>
    <definedName name="助成対象経費合計" localSheetId="5">#REF!</definedName>
    <definedName name="助成対象経費合計" localSheetId="7">#REF!</definedName>
    <definedName name="助成対象経費合計">#REF!</definedName>
    <definedName name="消耗品費" localSheetId="5">#REF!</definedName>
    <definedName name="消耗品費" localSheetId="7">#REF!</definedName>
    <definedName name="消耗品費">#REF!</definedName>
    <definedName name="賃借料" localSheetId="5">#REF!</definedName>
    <definedName name="賃借料" localSheetId="7">#REF!</definedName>
    <definedName name="賃借料">#REF!</definedName>
  </definedNames>
  <calcPr calcId="191029"/>
</workbook>
</file>

<file path=xl/calcChain.xml><?xml version="1.0" encoding="utf-8"?>
<calcChain xmlns="http://schemas.openxmlformats.org/spreadsheetml/2006/main">
  <c r="K6" i="57" l="1"/>
  <c r="D6" i="57"/>
  <c r="E10" i="57" s="1"/>
  <c r="K6" i="39"/>
  <c r="D6" i="39"/>
  <c r="E10" i="39" s="1"/>
  <c r="D6" i="58" l="1"/>
  <c r="E10" i="58" s="1"/>
  <c r="K6" i="58"/>
  <c r="L40" i="58" l="1"/>
  <c r="L39" i="58"/>
  <c r="L38" i="58"/>
  <c r="L37" i="58"/>
  <c r="L36" i="58"/>
  <c r="L35" i="58"/>
  <c r="L34" i="58"/>
  <c r="L33" i="58"/>
  <c r="L32" i="58"/>
  <c r="L31" i="58"/>
  <c r="L30" i="58"/>
  <c r="L29" i="58"/>
  <c r="L28" i="58"/>
  <c r="L27" i="58"/>
  <c r="L26" i="58"/>
  <c r="L25" i="58"/>
  <c r="L24" i="58"/>
  <c r="L23" i="58"/>
  <c r="L22" i="58"/>
  <c r="L21" i="58"/>
  <c r="L20" i="58"/>
  <c r="L19" i="58"/>
  <c r="L18" i="58"/>
  <c r="L17" i="58"/>
  <c r="L16" i="58"/>
  <c r="L15" i="58"/>
  <c r="L14" i="58"/>
  <c r="L13" i="58"/>
  <c r="L12" i="58"/>
  <c r="L11" i="58"/>
  <c r="L10" i="58"/>
  <c r="L40" i="57"/>
  <c r="L39" i="57"/>
  <c r="L38" i="57"/>
  <c r="L37" i="57"/>
  <c r="L36" i="57"/>
  <c r="L35" i="57"/>
  <c r="L34" i="57"/>
  <c r="L33" i="57"/>
  <c r="L32" i="57"/>
  <c r="L31" i="57"/>
  <c r="L30" i="57"/>
  <c r="L29" i="57"/>
  <c r="L28" i="57"/>
  <c r="L27" i="57"/>
  <c r="L26" i="57"/>
  <c r="L25" i="57"/>
  <c r="L24" i="57"/>
  <c r="L23" i="57"/>
  <c r="L22" i="57"/>
  <c r="L21" i="57"/>
  <c r="L20" i="57"/>
  <c r="L19" i="57"/>
  <c r="L18" i="57"/>
  <c r="L17" i="57"/>
  <c r="L16" i="57"/>
  <c r="L15" i="57"/>
  <c r="L14" i="57"/>
  <c r="L13" i="57"/>
  <c r="L12" i="57"/>
  <c r="L11" i="57"/>
  <c r="L10" i="57"/>
  <c r="L11" i="39"/>
  <c r="L12" i="39"/>
  <c r="L13" i="39"/>
  <c r="L14" i="39"/>
  <c r="L15" i="39"/>
  <c r="L16" i="39"/>
  <c r="L17" i="39"/>
  <c r="L18" i="39"/>
  <c r="L19" i="39"/>
  <c r="L20" i="39"/>
  <c r="L21" i="39"/>
  <c r="L22" i="39"/>
  <c r="L23" i="39"/>
  <c r="L24" i="39"/>
  <c r="L25" i="39"/>
  <c r="L26" i="39"/>
  <c r="L27" i="39"/>
  <c r="L28" i="39"/>
  <c r="L29" i="39"/>
  <c r="L30" i="39"/>
  <c r="L31" i="39"/>
  <c r="L32" i="39"/>
  <c r="L33" i="39"/>
  <c r="L34" i="39"/>
  <c r="L35" i="39"/>
  <c r="L36" i="39"/>
  <c r="L37" i="39"/>
  <c r="L38" i="39"/>
  <c r="L39" i="39"/>
  <c r="L40" i="39"/>
  <c r="L41" i="58" l="1"/>
  <c r="L41" i="57"/>
  <c r="L10" i="39"/>
  <c r="L41" i="39" s="1"/>
  <c r="I57" i="58" l="1"/>
  <c r="D57" i="58"/>
  <c r="I57" i="57"/>
  <c r="D57" i="57"/>
  <c r="I57" i="39"/>
  <c r="D57" i="39"/>
  <c r="N57" i="39" l="1"/>
  <c r="N54" i="39"/>
  <c r="N56" i="58" l="1"/>
  <c r="N55" i="58"/>
  <c r="N54" i="58"/>
  <c r="L45" i="58" l="1"/>
  <c r="N57" i="58"/>
  <c r="G45" i="58" s="1"/>
  <c r="N56" i="57"/>
  <c r="N55" i="57"/>
  <c r="N54" i="57"/>
  <c r="J45" i="58" l="1"/>
  <c r="N45" i="58" s="1"/>
  <c r="C50" i="58" s="1"/>
  <c r="J45" i="57"/>
  <c r="N57" i="57"/>
  <c r="G45" i="57" s="1"/>
  <c r="N55" i="39"/>
  <c r="N56" i="39"/>
  <c r="Q15" i="53"/>
  <c r="Q15" i="41"/>
  <c r="Q15" i="55"/>
  <c r="N45" i="57" l="1"/>
  <c r="C50" i="57" s="1"/>
  <c r="L45" i="57"/>
  <c r="G45" i="39"/>
  <c r="J45" i="39" l="1"/>
  <c r="N45" i="39" s="1"/>
  <c r="C50" i="39" s="1"/>
  <c r="C21" i="26" s="1"/>
  <c r="L45" i="39" l="1"/>
</calcChain>
</file>

<file path=xl/comments1.xml><?xml version="1.0" encoding="utf-8"?>
<comments xmlns="http://schemas.openxmlformats.org/spreadsheetml/2006/main">
  <authors>
    <author>作成者</author>
  </authors>
  <commentList>
    <comment ref="X2" authorId="0" shapeId="0">
      <text>
        <r>
          <rPr>
            <sz val="9"/>
            <color indexed="81"/>
            <rFont val="MS P ゴシック"/>
            <family val="3"/>
            <charset val="128"/>
          </rPr>
          <t>日付は発送日にしてください。</t>
        </r>
      </text>
    </comment>
    <comment ref="L5" authorId="0" shapeId="0">
      <text>
        <r>
          <rPr>
            <sz val="9"/>
            <color indexed="81"/>
            <rFont val="MS P ゴシック"/>
            <family val="3"/>
            <charset val="128"/>
          </rPr>
          <t>個人事業主の場合「個人の住所地」と追記し住民票記載事項証明書の通りに住所をご記入ください。</t>
        </r>
      </text>
    </comment>
    <comment ref="L7" authorId="0" shapeId="0">
      <text>
        <r>
          <rPr>
            <sz val="9"/>
            <color indexed="81"/>
            <rFont val="MS P ゴシック"/>
            <family val="3"/>
            <charset val="128"/>
          </rPr>
          <t>履歴事項全部証明書のとおりにご記入ください。</t>
        </r>
      </text>
    </comment>
    <comment ref="C21" authorId="0" shapeId="0">
      <text>
        <r>
          <rPr>
            <sz val="9"/>
            <color indexed="81"/>
            <rFont val="MS P ゴシック"/>
            <family val="3"/>
            <charset val="128"/>
          </rPr>
          <t>自動入力</t>
        </r>
      </text>
    </comment>
    <comment ref="G31" authorId="0" shapeId="0">
      <text>
        <r>
          <rPr>
            <sz val="9"/>
            <color indexed="81"/>
            <rFont val="MS P ゴシック"/>
            <family val="3"/>
            <charset val="128"/>
          </rPr>
          <t>様式第1－2号「事業所一覧」の合計数と同じ人数となります。</t>
        </r>
      </text>
    </comment>
  </commentList>
</comments>
</file>

<file path=xl/comments2.xml><?xml version="1.0" encoding="utf-8"?>
<comments xmlns="http://schemas.openxmlformats.org/spreadsheetml/2006/main">
  <authors>
    <author>作成者</author>
  </authors>
  <commentList>
    <comment ref="W2" authorId="0" shapeId="0">
      <text>
        <r>
          <rPr>
            <sz val="9"/>
            <color indexed="81"/>
            <rFont val="MS P ゴシック"/>
            <family val="3"/>
            <charset val="128"/>
          </rPr>
          <t>自動入力</t>
        </r>
      </text>
    </comment>
    <comment ref="U15" authorId="0" shapeId="0">
      <text>
        <r>
          <rPr>
            <sz val="9"/>
            <color indexed="81"/>
            <rFont val="MS P ゴシック"/>
            <family val="3"/>
            <charset val="128"/>
          </rPr>
          <t>都内の合計数</t>
        </r>
      </text>
    </comment>
    <comment ref="U25" authorId="0" shapeId="0">
      <text>
        <r>
          <rPr>
            <sz val="9"/>
            <color indexed="81"/>
            <rFont val="MS P ゴシック"/>
            <family val="3"/>
            <charset val="128"/>
          </rPr>
          <t xml:space="preserve">都外の合計数
</t>
        </r>
      </text>
    </comment>
    <comment ref="U27" authorId="0" shapeId="0">
      <text>
        <r>
          <rPr>
            <sz val="9"/>
            <color indexed="81"/>
            <rFont val="MS P ゴシック"/>
            <family val="3"/>
            <charset val="128"/>
          </rPr>
          <t>都内、都外の合計数</t>
        </r>
      </text>
    </comment>
  </commentList>
</comments>
</file>

<file path=xl/comments3.xml><?xml version="1.0" encoding="utf-8"?>
<comments xmlns="http://schemas.openxmlformats.org/spreadsheetml/2006/main">
  <authors>
    <author>作成者</author>
  </authors>
  <commentList>
    <comment ref="V2" authorId="0" shapeId="0">
      <text>
        <r>
          <rPr>
            <sz val="9"/>
            <color indexed="81"/>
            <rFont val="MS P ゴシック"/>
            <family val="3"/>
            <charset val="128"/>
          </rPr>
          <t>自動入力</t>
        </r>
      </text>
    </comment>
    <comment ref="Q9" authorId="0" shapeId="0">
      <text>
        <r>
          <rPr>
            <sz val="9"/>
            <color indexed="81"/>
            <rFont val="MS P ゴシック"/>
            <family val="3"/>
            <charset val="128"/>
          </rPr>
          <t>人材派遣契約締結日に店舗に出勤予定だった従業員数
（派遣や委託は含めない）</t>
        </r>
      </text>
    </comment>
    <comment ref="Q15" authorId="0" shapeId="0">
      <text>
        <r>
          <rPr>
            <sz val="9"/>
            <color indexed="81"/>
            <rFont val="MS P ゴシック"/>
            <family val="3"/>
            <charset val="128"/>
          </rPr>
          <t>自動入力</t>
        </r>
      </text>
    </comment>
    <comment ref="C34" authorId="0" shapeId="0">
      <text>
        <r>
          <rPr>
            <b/>
            <sz val="9"/>
            <color indexed="81"/>
            <rFont val="MS P ゴシック"/>
            <family val="3"/>
            <charset val="128"/>
          </rPr>
          <t>日付は20●●/●/●と入力してください。
曜日まで自動入力されます。</t>
        </r>
        <r>
          <rPr>
            <sz val="9"/>
            <color indexed="81"/>
            <rFont val="MS P ゴシック"/>
            <family val="3"/>
            <charset val="128"/>
          </rPr>
          <t xml:space="preserve">
</t>
        </r>
        <r>
          <rPr>
            <b/>
            <sz val="9"/>
            <color indexed="81"/>
            <rFont val="MS P ゴシック"/>
            <family val="3"/>
            <charset val="128"/>
          </rPr>
          <t>※（3）（4）も同様</t>
        </r>
      </text>
    </comment>
  </commentList>
</comments>
</file>

<file path=xl/comments4.xml><?xml version="1.0" encoding="utf-8"?>
<comments xmlns="http://schemas.openxmlformats.org/spreadsheetml/2006/main">
  <authors>
    <author>作成者</author>
  </authors>
  <commentList>
    <comment ref="S2" authorId="0" shapeId="0">
      <text>
        <r>
          <rPr>
            <sz val="9"/>
            <color indexed="81"/>
            <rFont val="MS P ゴシック"/>
            <family val="3"/>
            <charset val="128"/>
          </rPr>
          <t xml:space="preserve">自動入力
</t>
        </r>
      </text>
    </comment>
    <comment ref="K6" authorId="0" shapeId="0">
      <text>
        <r>
          <rPr>
            <sz val="9"/>
            <color indexed="81"/>
            <rFont val="MS P ゴシック"/>
            <family val="3"/>
            <charset val="128"/>
          </rPr>
          <t>自動入力</t>
        </r>
      </text>
    </comment>
    <comment ref="E10" authorId="0" shapeId="0">
      <text>
        <r>
          <rPr>
            <sz val="9"/>
            <color indexed="81"/>
            <rFont val="MS P ゴシック"/>
            <family val="3"/>
            <charset val="128"/>
          </rPr>
          <t>自動入力</t>
        </r>
      </text>
    </comment>
    <comment ref="I10" authorId="0" shapeId="0">
      <text>
        <r>
          <rPr>
            <sz val="9"/>
            <color indexed="81"/>
            <rFont val="MS P ゴシック"/>
            <family val="3"/>
            <charset val="128"/>
          </rPr>
          <t>時間の入力は「8：00」のように
「半角数字：半角数字、半角数字」　
　で入力してください。</t>
        </r>
      </text>
    </comment>
    <comment ref="E11" authorId="0" shapeId="0">
      <text>
        <r>
          <rPr>
            <sz val="9"/>
            <color indexed="81"/>
            <rFont val="MS P ゴシック"/>
            <family val="3"/>
            <charset val="128"/>
          </rPr>
          <t>2段目以降は
20●●/●/●と入力してください。</t>
        </r>
      </text>
    </comment>
    <comment ref="N44" authorId="0" shapeId="0">
      <text>
        <r>
          <rPr>
            <sz val="9"/>
            <color indexed="81"/>
            <rFont val="MS P ゴシック"/>
            <family val="3"/>
            <charset val="128"/>
          </rPr>
          <t>派遣料単価を入力すると自動で計算されます。</t>
        </r>
      </text>
    </comment>
    <comment ref="D45" authorId="0" shapeId="0">
      <text>
        <r>
          <rPr>
            <sz val="9"/>
            <color indexed="81"/>
            <rFont val="MS P ゴシック"/>
            <family val="3"/>
            <charset val="128"/>
          </rPr>
          <t>人材派遣会社から受領した請求書や領収証等に記載されている派遣単価をご記入ください。
※割増手当や休日手当等派遣料金単価が複数ある場合は、
　下記の表を活用して平均単価を算出してください。</t>
        </r>
      </text>
    </comment>
    <comment ref="C50" authorId="0" shapeId="0">
      <text>
        <r>
          <rPr>
            <sz val="9"/>
            <color indexed="81"/>
            <rFont val="MS P ゴシック"/>
            <family val="3"/>
            <charset val="128"/>
          </rPr>
          <t>自動入力</t>
        </r>
      </text>
    </comment>
  </commentList>
</comments>
</file>

<file path=xl/comments5.xml><?xml version="1.0" encoding="utf-8"?>
<comments xmlns="http://schemas.openxmlformats.org/spreadsheetml/2006/main">
  <authors>
    <author>作成者</author>
  </authors>
  <commentList>
    <comment ref="U2" authorId="0" shapeId="0">
      <text>
        <r>
          <rPr>
            <sz val="9"/>
            <color indexed="81"/>
            <rFont val="MS P ゴシック"/>
            <family val="3"/>
            <charset val="128"/>
          </rPr>
          <t xml:space="preserve">自動入力
</t>
        </r>
      </text>
    </comment>
    <comment ref="Q9" authorId="0" shapeId="0">
      <text>
        <r>
          <rPr>
            <sz val="9"/>
            <color indexed="81"/>
            <rFont val="MS P ゴシック"/>
            <family val="3"/>
            <charset val="128"/>
          </rPr>
          <t>人材派遣契約締結日に店舗に出勤予定だった従業員数
（派遣や委託は含めない）</t>
        </r>
      </text>
    </comment>
    <comment ref="Q15" authorId="0" shapeId="0">
      <text>
        <r>
          <rPr>
            <sz val="9"/>
            <color indexed="81"/>
            <rFont val="MS P ゴシック"/>
            <family val="3"/>
            <charset val="128"/>
          </rPr>
          <t>自動入力</t>
        </r>
      </text>
    </comment>
    <comment ref="C34" authorId="0" shapeId="0">
      <text>
        <r>
          <rPr>
            <b/>
            <sz val="9"/>
            <color indexed="81"/>
            <rFont val="MS P ゴシック"/>
            <family val="3"/>
            <charset val="128"/>
          </rPr>
          <t>日付は20●●/●/●と入力してください。
曜日まで自動入力されます。</t>
        </r>
        <r>
          <rPr>
            <sz val="9"/>
            <color indexed="81"/>
            <rFont val="MS P ゴシック"/>
            <family val="3"/>
            <charset val="128"/>
          </rPr>
          <t xml:space="preserve">
</t>
        </r>
        <r>
          <rPr>
            <b/>
            <sz val="9"/>
            <color indexed="81"/>
            <rFont val="MS P ゴシック"/>
            <family val="3"/>
            <charset val="128"/>
          </rPr>
          <t>※（3）（4）も同様</t>
        </r>
      </text>
    </comment>
  </commentList>
</comments>
</file>

<file path=xl/comments6.xml><?xml version="1.0" encoding="utf-8"?>
<comments xmlns="http://schemas.openxmlformats.org/spreadsheetml/2006/main">
  <authors>
    <author>作成者</author>
  </authors>
  <commentList>
    <comment ref="S2" authorId="0" shapeId="0">
      <text>
        <r>
          <rPr>
            <sz val="9"/>
            <color indexed="81"/>
            <rFont val="MS P ゴシック"/>
            <family val="3"/>
            <charset val="128"/>
          </rPr>
          <t xml:space="preserve">自動入力
</t>
        </r>
      </text>
    </comment>
    <comment ref="K6" authorId="0" shapeId="0">
      <text>
        <r>
          <rPr>
            <sz val="9"/>
            <color indexed="81"/>
            <rFont val="MS P ゴシック"/>
            <family val="3"/>
            <charset val="128"/>
          </rPr>
          <t>自動入力</t>
        </r>
      </text>
    </comment>
    <comment ref="E10" authorId="0" shapeId="0">
      <text>
        <r>
          <rPr>
            <sz val="9"/>
            <color indexed="81"/>
            <rFont val="MS P ゴシック"/>
            <family val="3"/>
            <charset val="128"/>
          </rPr>
          <t>自動入力</t>
        </r>
      </text>
    </comment>
    <comment ref="I10" authorId="0" shapeId="0">
      <text>
        <r>
          <rPr>
            <sz val="9"/>
            <color indexed="81"/>
            <rFont val="MS P ゴシック"/>
            <family val="3"/>
            <charset val="128"/>
          </rPr>
          <t>時間の入力は「8：00」のように
「半角数字：半角数字、半角数字」
　で入力してください。</t>
        </r>
      </text>
    </comment>
    <comment ref="E11" authorId="0" shapeId="0">
      <text>
        <r>
          <rPr>
            <sz val="9"/>
            <color indexed="81"/>
            <rFont val="MS P ゴシック"/>
            <family val="3"/>
            <charset val="128"/>
          </rPr>
          <t>2段目以降は
20●●/●/●と入力してください。</t>
        </r>
      </text>
    </comment>
    <comment ref="N44" authorId="0" shapeId="0">
      <text>
        <r>
          <rPr>
            <sz val="9"/>
            <color indexed="81"/>
            <rFont val="MS P ゴシック"/>
            <family val="3"/>
            <charset val="128"/>
          </rPr>
          <t>派遣料単価を入力すると自動で計算されます。</t>
        </r>
      </text>
    </comment>
    <comment ref="D45" authorId="0" shapeId="0">
      <text>
        <r>
          <rPr>
            <sz val="9"/>
            <color indexed="81"/>
            <rFont val="MS P ゴシック"/>
            <family val="3"/>
            <charset val="128"/>
          </rPr>
          <t>人材派遣会社から受領した請求書や領収証等に記載されている派遣単価をご記入ください。
※割増手当や休日手当等派遣料金単価が複数ある場合は、
　下記の表を活用して平均単価を算出してください。</t>
        </r>
      </text>
    </comment>
    <comment ref="C50" authorId="0" shapeId="0">
      <text>
        <r>
          <rPr>
            <sz val="9"/>
            <color indexed="81"/>
            <rFont val="MS P ゴシック"/>
            <family val="3"/>
            <charset val="128"/>
          </rPr>
          <t>自動入力</t>
        </r>
      </text>
    </comment>
  </commentList>
</comments>
</file>

<file path=xl/comments7.xml><?xml version="1.0" encoding="utf-8"?>
<comments xmlns="http://schemas.openxmlformats.org/spreadsheetml/2006/main">
  <authors>
    <author>作成者</author>
  </authors>
  <commentList>
    <comment ref="V2" authorId="0" shapeId="0">
      <text>
        <r>
          <rPr>
            <sz val="9"/>
            <color indexed="81"/>
            <rFont val="MS P ゴシック"/>
            <family val="3"/>
            <charset val="128"/>
          </rPr>
          <t>自動入力</t>
        </r>
      </text>
    </comment>
    <comment ref="Q9" authorId="0" shapeId="0">
      <text>
        <r>
          <rPr>
            <sz val="9"/>
            <color indexed="81"/>
            <rFont val="MS P ゴシック"/>
            <family val="3"/>
            <charset val="128"/>
          </rPr>
          <t>人材派遣契約締結日に店舗に出勤予定だった従業員数
（派遣や委託は含めない）</t>
        </r>
      </text>
    </comment>
    <comment ref="Q15" authorId="0" shapeId="0">
      <text>
        <r>
          <rPr>
            <sz val="9"/>
            <color indexed="81"/>
            <rFont val="MS P ゴシック"/>
            <family val="3"/>
            <charset val="128"/>
          </rPr>
          <t>自動入力</t>
        </r>
      </text>
    </comment>
    <comment ref="C34" authorId="0" shapeId="0">
      <text>
        <r>
          <rPr>
            <b/>
            <sz val="9"/>
            <color indexed="81"/>
            <rFont val="MS P ゴシック"/>
            <family val="3"/>
            <charset val="128"/>
          </rPr>
          <t>日付は20●●/●/●と入力してください。
曜日まで自動入力されます。</t>
        </r>
        <r>
          <rPr>
            <sz val="9"/>
            <color indexed="81"/>
            <rFont val="MS P ゴシック"/>
            <family val="3"/>
            <charset val="128"/>
          </rPr>
          <t xml:space="preserve">
</t>
        </r>
        <r>
          <rPr>
            <b/>
            <sz val="9"/>
            <color indexed="81"/>
            <rFont val="MS P ゴシック"/>
            <family val="3"/>
            <charset val="128"/>
          </rPr>
          <t>※（3）（4）も同様</t>
        </r>
      </text>
    </comment>
  </commentList>
</comments>
</file>

<file path=xl/comments8.xml><?xml version="1.0" encoding="utf-8"?>
<comments xmlns="http://schemas.openxmlformats.org/spreadsheetml/2006/main">
  <authors>
    <author>作成者</author>
  </authors>
  <commentList>
    <comment ref="S2" authorId="0" shapeId="0">
      <text>
        <r>
          <rPr>
            <sz val="9"/>
            <color indexed="81"/>
            <rFont val="MS P ゴシック"/>
            <family val="3"/>
            <charset val="128"/>
          </rPr>
          <t>自動入力</t>
        </r>
      </text>
    </comment>
    <comment ref="K6" authorId="0" shapeId="0">
      <text>
        <r>
          <rPr>
            <sz val="9"/>
            <color indexed="81"/>
            <rFont val="MS P ゴシック"/>
            <family val="3"/>
            <charset val="128"/>
          </rPr>
          <t>自動入力</t>
        </r>
      </text>
    </comment>
    <comment ref="E10" authorId="0" shapeId="0">
      <text>
        <r>
          <rPr>
            <sz val="9"/>
            <color indexed="81"/>
            <rFont val="MS P ゴシック"/>
            <family val="3"/>
            <charset val="128"/>
          </rPr>
          <t>自動入力</t>
        </r>
      </text>
    </comment>
    <comment ref="I10" authorId="0" shapeId="0">
      <text>
        <r>
          <rPr>
            <sz val="9"/>
            <color indexed="81"/>
            <rFont val="MS P ゴシック"/>
            <family val="3"/>
            <charset val="128"/>
          </rPr>
          <t>時間の入力は「8：00」のように
「半角数字：半角数字、半角数字」
　で入力してください。</t>
        </r>
      </text>
    </comment>
    <comment ref="E11" authorId="0" shapeId="0">
      <text>
        <r>
          <rPr>
            <sz val="9"/>
            <color indexed="81"/>
            <rFont val="MS P ゴシック"/>
            <family val="3"/>
            <charset val="128"/>
          </rPr>
          <t>2段目以降は
20●●/●/●と入力してください。</t>
        </r>
      </text>
    </comment>
    <comment ref="N44" authorId="0" shapeId="0">
      <text>
        <r>
          <rPr>
            <sz val="9"/>
            <color indexed="81"/>
            <rFont val="MS P ゴシック"/>
            <family val="3"/>
            <charset val="128"/>
          </rPr>
          <t xml:space="preserve">派遣料単価を入力すると自動で計算されます
</t>
        </r>
      </text>
    </comment>
    <comment ref="D45" authorId="0" shapeId="0">
      <text>
        <r>
          <rPr>
            <sz val="9"/>
            <color indexed="81"/>
            <rFont val="MS P ゴシック"/>
            <family val="3"/>
            <charset val="128"/>
          </rPr>
          <t>人材派遣会社から受領した請求書や領収証等に記載されている派遣単価をご記入ください。
※割増手当や休日手当等派遣料金単価が複数ある場合は、下記の表を活用して平均単価を算出してください。</t>
        </r>
      </text>
    </comment>
    <comment ref="C50" authorId="0" shapeId="0">
      <text>
        <r>
          <rPr>
            <sz val="9"/>
            <color indexed="81"/>
            <rFont val="MS P ゴシック"/>
            <family val="3"/>
            <charset val="128"/>
          </rPr>
          <t>自動入力</t>
        </r>
      </text>
    </comment>
  </commentList>
</comments>
</file>

<file path=xl/sharedStrings.xml><?xml version="1.0" encoding="utf-8"?>
<sst xmlns="http://schemas.openxmlformats.org/spreadsheetml/2006/main" count="280" uniqueCount="135">
  <si>
    <t>年</t>
    <rPh sb="0" eb="1">
      <t>ネン</t>
    </rPh>
    <phoneticPr fontId="2"/>
  </si>
  <si>
    <t>月</t>
    <rPh sb="0" eb="1">
      <t>ツキ</t>
    </rPh>
    <phoneticPr fontId="2"/>
  </si>
  <si>
    <t>日</t>
    <rPh sb="0" eb="1">
      <t>ヒ</t>
    </rPh>
    <phoneticPr fontId="2"/>
  </si>
  <si>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2"/>
  </si>
  <si>
    <t>企業等の所在地</t>
    <rPh sb="0" eb="2">
      <t>キギョウ</t>
    </rPh>
    <rPh sb="2" eb="3">
      <t>トウ</t>
    </rPh>
    <rPh sb="4" eb="7">
      <t>ショザイチ</t>
    </rPh>
    <phoneticPr fontId="2"/>
  </si>
  <si>
    <t>企業等の名称</t>
    <rPh sb="0" eb="2">
      <t>キギョウ</t>
    </rPh>
    <rPh sb="2" eb="3">
      <t>トウ</t>
    </rPh>
    <rPh sb="4" eb="6">
      <t>メイショウ</t>
    </rPh>
    <phoneticPr fontId="2"/>
  </si>
  <si>
    <t>代表者役職</t>
    <rPh sb="0" eb="3">
      <t>ダイヒョウシャ</t>
    </rPh>
    <rPh sb="3" eb="5">
      <t>ヤクショク</t>
    </rPh>
    <phoneticPr fontId="2"/>
  </si>
  <si>
    <t>記</t>
    <rPh sb="0" eb="1">
      <t>キ</t>
    </rPh>
    <phoneticPr fontId="2"/>
  </si>
  <si>
    <t>企業等の概要</t>
    <rPh sb="0" eb="2">
      <t>キギョウ</t>
    </rPh>
    <rPh sb="2" eb="3">
      <t>トウ</t>
    </rPh>
    <rPh sb="4" eb="6">
      <t>ガイヨウ</t>
    </rPh>
    <phoneticPr fontId="2"/>
  </si>
  <si>
    <t>人</t>
    <rPh sb="0" eb="1">
      <t>ニン</t>
    </rPh>
    <phoneticPr fontId="2"/>
  </si>
  <si>
    <t>役職・氏名</t>
    <rPh sb="0" eb="2">
      <t>ヤクショク</t>
    </rPh>
    <phoneticPr fontId="2"/>
  </si>
  <si>
    <t>住　所</t>
    <rPh sb="0" eb="1">
      <t>ジュウ</t>
    </rPh>
    <rPh sb="2" eb="3">
      <t>ショ</t>
    </rPh>
    <phoneticPr fontId="2"/>
  </si>
  <si>
    <t>電話番号</t>
    <rPh sb="0" eb="2">
      <t>デンワ</t>
    </rPh>
    <rPh sb="2" eb="4">
      <t>バンゴウ</t>
    </rPh>
    <phoneticPr fontId="2"/>
  </si>
  <si>
    <t>メールアドレス</t>
    <phoneticPr fontId="2"/>
  </si>
  <si>
    <t>令和</t>
    <rPh sb="0" eb="2">
      <t>レイワ</t>
    </rPh>
    <phoneticPr fontId="2"/>
  </si>
  <si>
    <t>担当者連絡先※</t>
    <rPh sb="0" eb="3">
      <t>タントウシャ</t>
    </rPh>
    <rPh sb="3" eb="6">
      <t>レンラクサキ</t>
    </rPh>
    <phoneticPr fontId="2"/>
  </si>
  <si>
    <t>代表者氏名</t>
    <phoneticPr fontId="2"/>
  </si>
  <si>
    <t>事　業　所　一　覧</t>
    <phoneticPr fontId="11"/>
  </si>
  <si>
    <t>●　都内事業所</t>
    <phoneticPr fontId="11"/>
  </si>
  <si>
    <t>事業所の名称</t>
    <rPh sb="0" eb="3">
      <t>ジギョウショ</t>
    </rPh>
    <rPh sb="4" eb="6">
      <t>メイショウ</t>
    </rPh>
    <phoneticPr fontId="11"/>
  </si>
  <si>
    <t>所在地</t>
    <rPh sb="0" eb="3">
      <t>ショザイチ</t>
    </rPh>
    <phoneticPr fontId="11"/>
  </si>
  <si>
    <t>計</t>
    <rPh sb="0" eb="1">
      <t>ケイ</t>
    </rPh>
    <phoneticPr fontId="11"/>
  </si>
  <si>
    <t>●　都外事業所</t>
    <rPh sb="2" eb="3">
      <t>ト</t>
    </rPh>
    <rPh sb="3" eb="4">
      <t>ガイ</t>
    </rPh>
    <phoneticPr fontId="11"/>
  </si>
  <si>
    <t>【記入上の注意】</t>
    <phoneticPr fontId="11"/>
  </si>
  <si>
    <t>所属
（部課係名）</t>
    <phoneticPr fontId="2"/>
  </si>
  <si>
    <t>住所</t>
    <rPh sb="0" eb="2">
      <t>ジュウショ</t>
    </rPh>
    <phoneticPr fontId="6"/>
  </si>
  <si>
    <t>店舗名</t>
    <rPh sb="0" eb="2">
      <t>テンポ</t>
    </rPh>
    <rPh sb="2" eb="3">
      <t>メイ</t>
    </rPh>
    <phoneticPr fontId="6"/>
  </si>
  <si>
    <t>※必ず連絡がとれる申請企業の担当者連絡先を記載してください。</t>
    <rPh sb="1" eb="2">
      <t>カナラ</t>
    </rPh>
    <rPh sb="3" eb="5">
      <t>レンラク</t>
    </rPh>
    <rPh sb="9" eb="11">
      <t>シンセイ</t>
    </rPh>
    <rPh sb="11" eb="13">
      <t>キギョウ</t>
    </rPh>
    <rPh sb="14" eb="17">
      <t>タントウシャ</t>
    </rPh>
    <rPh sb="17" eb="20">
      <t>レンラクサキ</t>
    </rPh>
    <rPh sb="21" eb="23">
      <t>キサイ</t>
    </rPh>
    <phoneticPr fontId="2"/>
  </si>
  <si>
    <t>（注）　複数の店舗で申請する場合は、店舗ごとに申請をお願いします。</t>
    <rPh sb="1" eb="2">
      <t>チュウ</t>
    </rPh>
    <rPh sb="4" eb="6">
      <t>フクスウ</t>
    </rPh>
    <rPh sb="7" eb="9">
      <t>テンポ</t>
    </rPh>
    <rPh sb="10" eb="12">
      <t>シンセイ</t>
    </rPh>
    <rPh sb="14" eb="16">
      <t>バアイ</t>
    </rPh>
    <rPh sb="18" eb="20">
      <t>テンポ</t>
    </rPh>
    <rPh sb="23" eb="25">
      <t>シンセイ</t>
    </rPh>
    <rPh sb="27" eb="28">
      <t>ネガ</t>
    </rPh>
    <phoneticPr fontId="2"/>
  </si>
  <si>
    <t>申請する店舗の概要</t>
    <rPh sb="0" eb="2">
      <t>シンセイ</t>
    </rPh>
    <rPh sb="4" eb="6">
      <t>テンポ</t>
    </rPh>
    <rPh sb="7" eb="9">
      <t>ガイヨウ</t>
    </rPh>
    <phoneticPr fontId="2"/>
  </si>
  <si>
    <t>業種</t>
    <rPh sb="0" eb="2">
      <t>ギョウシュ</t>
    </rPh>
    <phoneticPr fontId="6"/>
  </si>
  <si>
    <t>資本金</t>
    <rPh sb="0" eb="3">
      <t>シホンキン</t>
    </rPh>
    <phoneticPr fontId="2"/>
  </si>
  <si>
    <t>円</t>
    <rPh sb="0" eb="1">
      <t>エン</t>
    </rPh>
    <phoneticPr fontId="2"/>
  </si>
  <si>
    <t>派遣料
単価</t>
    <rPh sb="0" eb="2">
      <t>ハケン</t>
    </rPh>
    <rPh sb="2" eb="3">
      <t>リョウ</t>
    </rPh>
    <rPh sb="4" eb="6">
      <t>タンカ</t>
    </rPh>
    <phoneticPr fontId="2"/>
  </si>
  <si>
    <t>エントリー受付番号</t>
    <rPh sb="5" eb="7">
      <t>ウケツケ</t>
    </rPh>
    <rPh sb="7" eb="9">
      <t>バンゴウ</t>
    </rPh>
    <phoneticPr fontId="2"/>
  </si>
  <si>
    <t>様式第１－１号（第１１条関係）</t>
    <rPh sb="0" eb="2">
      <t>ヨウシキ</t>
    </rPh>
    <rPh sb="2" eb="3">
      <t>ダイ</t>
    </rPh>
    <rPh sb="6" eb="7">
      <t>ゴウ</t>
    </rPh>
    <rPh sb="8" eb="9">
      <t>ダイ</t>
    </rPh>
    <rPh sb="11" eb="12">
      <t>ジョウ</t>
    </rPh>
    <rPh sb="12" eb="14">
      <t>カンケイ</t>
    </rPh>
    <phoneticPr fontId="2"/>
  </si>
  <si>
    <t>様式第１－２号（第１１条関係）</t>
    <rPh sb="0" eb="2">
      <t>ヨウシキ</t>
    </rPh>
    <rPh sb="2" eb="3">
      <t>ダイ</t>
    </rPh>
    <rPh sb="6" eb="7">
      <t>ゴウ</t>
    </rPh>
    <rPh sb="8" eb="9">
      <t>ダイ</t>
    </rPh>
    <rPh sb="11" eb="12">
      <t>ジョウ</t>
    </rPh>
    <rPh sb="12" eb="14">
      <t>カンケイ</t>
    </rPh>
    <phoneticPr fontId="10"/>
  </si>
  <si>
    <t>エッセンシャルワーカーに係る
緊急人材確保サポート事業助成金　支給申請書</t>
    <rPh sb="12" eb="13">
      <t>カカ</t>
    </rPh>
    <rPh sb="15" eb="17">
      <t>キンキュウ</t>
    </rPh>
    <rPh sb="17" eb="19">
      <t>ジンザイ</t>
    </rPh>
    <rPh sb="19" eb="21">
      <t>カクホ</t>
    </rPh>
    <rPh sb="25" eb="27">
      <t>ジギョウ</t>
    </rPh>
    <rPh sb="27" eb="29">
      <t>ジョセイ</t>
    </rPh>
    <rPh sb="28" eb="29">
      <t>エンジョ</t>
    </rPh>
    <rPh sb="29" eb="30">
      <t>キン</t>
    </rPh>
    <phoneticPr fontId="6"/>
  </si>
  <si>
    <t>①</t>
    <phoneticPr fontId="2"/>
  </si>
  <si>
    <t>②</t>
    <phoneticPr fontId="2"/>
  </si>
  <si>
    <t>東京都</t>
    <rPh sb="0" eb="2">
      <t>トウキョウ</t>
    </rPh>
    <rPh sb="2" eb="3">
      <t>ト</t>
    </rPh>
    <phoneticPr fontId="2"/>
  </si>
  <si>
    <t>常時使用する
従業員数</t>
    <rPh sb="0" eb="2">
      <t>ジョウジ</t>
    </rPh>
    <rPh sb="2" eb="4">
      <t>シヨウ</t>
    </rPh>
    <rPh sb="7" eb="9">
      <t>ジュウギョウ</t>
    </rPh>
    <rPh sb="9" eb="10">
      <t>イン</t>
    </rPh>
    <rPh sb="10" eb="11">
      <t>スウ</t>
    </rPh>
    <phoneticPr fontId="2"/>
  </si>
  <si>
    <t>③</t>
    <phoneticPr fontId="2"/>
  </si>
  <si>
    <t>常時使用する
従業員数</t>
    <rPh sb="0" eb="2">
      <t>ジョウジ</t>
    </rPh>
    <rPh sb="2" eb="4">
      <t>シヨウ</t>
    </rPh>
    <rPh sb="7" eb="10">
      <t>ジュウギョウイン</t>
    </rPh>
    <rPh sb="10" eb="11">
      <t>スウ</t>
    </rPh>
    <phoneticPr fontId="11"/>
  </si>
  <si>
    <t>常時使用する従業員数合計</t>
    <rPh sb="0" eb="2">
      <t>ジョウジ</t>
    </rPh>
    <rPh sb="2" eb="4">
      <t>シヨウ</t>
    </rPh>
    <rPh sb="6" eb="9">
      <t>ジュウギョウイン</t>
    </rPh>
    <rPh sb="9" eb="10">
      <t>スウ</t>
    </rPh>
    <rPh sb="10" eb="12">
      <t>ゴウケイ</t>
    </rPh>
    <phoneticPr fontId="11"/>
  </si>
  <si>
    <t>③記載欄が不足する場合は、適宜行を追加してください。</t>
    <phoneticPr fontId="10"/>
  </si>
  <si>
    <t>企業名</t>
    <rPh sb="0" eb="2">
      <t>キギョウ</t>
    </rPh>
    <rPh sb="2" eb="3">
      <t>メイ</t>
    </rPh>
    <phoneticPr fontId="10"/>
  </si>
  <si>
    <t>活用した人材派遣事業者</t>
    <phoneticPr fontId="2"/>
  </si>
  <si>
    <t>派遣労働者の労働実績</t>
  </si>
  <si>
    <t>円</t>
    <rPh sb="0" eb="1">
      <t>エン</t>
    </rPh>
    <phoneticPr fontId="2"/>
  </si>
  <si>
    <t>売場面積</t>
    <rPh sb="0" eb="2">
      <t>ウリバ</t>
    </rPh>
    <rPh sb="2" eb="4">
      <t>メンセキ</t>
    </rPh>
    <phoneticPr fontId="2"/>
  </si>
  <si>
    <t>㎡</t>
    <phoneticPr fontId="2"/>
  </si>
  <si>
    <t>円</t>
    <rPh sb="0" eb="1">
      <t>エン</t>
    </rPh>
    <phoneticPr fontId="10"/>
  </si>
  <si>
    <t>人材派遣実績確認表</t>
    <rPh sb="0" eb="2">
      <t>ジンザイ</t>
    </rPh>
    <rPh sb="2" eb="4">
      <t>ハケン</t>
    </rPh>
    <rPh sb="4" eb="6">
      <t>ジッセキ</t>
    </rPh>
    <rPh sb="6" eb="8">
      <t>カクニン</t>
    </rPh>
    <rPh sb="8" eb="9">
      <t>ヒョウ</t>
    </rPh>
    <phoneticPr fontId="2"/>
  </si>
  <si>
    <t>新型コロナウイルス感染症の影響による従業員の欠員の状況（人材派遣契約締結日）</t>
    <rPh sb="28" eb="30">
      <t>ジンザイ</t>
    </rPh>
    <rPh sb="30" eb="32">
      <t>ハケン</t>
    </rPh>
    <rPh sb="32" eb="34">
      <t>ケイヤク</t>
    </rPh>
    <rPh sb="34" eb="36">
      <t>テイケツ</t>
    </rPh>
    <rPh sb="36" eb="37">
      <t>ビ</t>
    </rPh>
    <phoneticPr fontId="2"/>
  </si>
  <si>
    <t>※個人事業主の場合は記入不要</t>
    <rPh sb="1" eb="3">
      <t>コジン</t>
    </rPh>
    <rPh sb="3" eb="6">
      <t>ジギョウヌシ</t>
    </rPh>
    <rPh sb="7" eb="9">
      <t>バアイ</t>
    </rPh>
    <rPh sb="10" eb="12">
      <t>キニュウ</t>
    </rPh>
    <rPh sb="12" eb="14">
      <t>フヨウ</t>
    </rPh>
    <phoneticPr fontId="2"/>
  </si>
  <si>
    <t>①の従業員の総数に対し欠勤が１割以上であることが助成の要件</t>
    <rPh sb="2" eb="5">
      <t>ジュウギョウイン</t>
    </rPh>
    <rPh sb="6" eb="8">
      <t>ソウスウ</t>
    </rPh>
    <rPh sb="9" eb="10">
      <t>タイ</t>
    </rPh>
    <rPh sb="11" eb="13">
      <t>ケッキン</t>
    </rPh>
    <rPh sb="15" eb="16">
      <t>ワリ</t>
    </rPh>
    <rPh sb="16" eb="18">
      <t>イジョウ</t>
    </rPh>
    <rPh sb="24" eb="26">
      <t>ジョセイ</t>
    </rPh>
    <rPh sb="27" eb="29">
      <t>ヨウケン</t>
    </rPh>
    <phoneticPr fontId="2"/>
  </si>
  <si>
    <t>人材派遣契約締結日における勤務予定だった従業員の総数</t>
    <rPh sb="0" eb="9">
      <t>ジンザイハケンケイヤクテイケツビ</t>
    </rPh>
    <rPh sb="13" eb="15">
      <t>キンム</t>
    </rPh>
    <rPh sb="15" eb="17">
      <t>ヨテイ</t>
    </rPh>
    <rPh sb="20" eb="23">
      <t>ジュウギョウイン</t>
    </rPh>
    <rPh sb="24" eb="26">
      <t>ソウスウ</t>
    </rPh>
    <phoneticPr fontId="2"/>
  </si>
  <si>
    <t>新型コロナウイルス感染症に感染または濃厚接触者等となり勤務できない状態にあった従業員の氏名</t>
    <phoneticPr fontId="10"/>
  </si>
  <si>
    <t>氏名</t>
    <rPh sb="0" eb="2">
      <t>シメイ</t>
    </rPh>
    <phoneticPr fontId="2"/>
  </si>
  <si>
    <t>人材派遣契約締結日</t>
    <rPh sb="0" eb="2">
      <t>ジンザイ</t>
    </rPh>
    <rPh sb="2" eb="4">
      <t>ハケン</t>
    </rPh>
    <rPh sb="4" eb="6">
      <t>ケイヤク</t>
    </rPh>
    <rPh sb="6" eb="8">
      <t>テイケツ</t>
    </rPh>
    <rPh sb="8" eb="9">
      <t>ビ</t>
    </rPh>
    <phoneticPr fontId="2"/>
  </si>
  <si>
    <t>４　派遣労働者勤務実績表（助成対象期間内の実績）</t>
    <rPh sb="2" eb="4">
      <t>ハケン</t>
    </rPh>
    <rPh sb="4" eb="7">
      <t>ロウドウシャ</t>
    </rPh>
    <rPh sb="7" eb="9">
      <t>キンム</t>
    </rPh>
    <rPh sb="9" eb="11">
      <t>ジッセキ</t>
    </rPh>
    <rPh sb="11" eb="12">
      <t>ヒョウ</t>
    </rPh>
    <rPh sb="13" eb="15">
      <t>ジョセイ</t>
    </rPh>
    <rPh sb="15" eb="17">
      <t>タイショウ</t>
    </rPh>
    <rPh sb="17" eb="19">
      <t>キカン</t>
    </rPh>
    <rPh sb="19" eb="20">
      <t>ナイ</t>
    </rPh>
    <rPh sb="21" eb="23">
      <t>ジッセキ</t>
    </rPh>
    <phoneticPr fontId="10"/>
  </si>
  <si>
    <t>実労働時間</t>
    <rPh sb="0" eb="3">
      <t>ジツロウドウ</t>
    </rPh>
    <rPh sb="3" eb="5">
      <t>ジカン</t>
    </rPh>
    <phoneticPr fontId="10"/>
  </si>
  <si>
    <t>助成金額</t>
    <rPh sb="0" eb="2">
      <t>ジョセイ</t>
    </rPh>
    <rPh sb="2" eb="4">
      <t>キンガク</t>
    </rPh>
    <phoneticPr fontId="2"/>
  </si>
  <si>
    <t>助成金申請額（合計）</t>
    <rPh sb="0" eb="3">
      <t>ジョセイキン</t>
    </rPh>
    <rPh sb="3" eb="5">
      <t>シンセイ</t>
    </rPh>
    <rPh sb="5" eb="6">
      <t>ガク</t>
    </rPh>
    <rPh sb="7" eb="9">
      <t>ゴウケイ</t>
    </rPh>
    <phoneticPr fontId="2"/>
  </si>
  <si>
    <t>=（②+③）÷①</t>
    <phoneticPr fontId="2"/>
  </si>
  <si>
    <t>様式第１－３号－１（第１１条関係）</t>
    <phoneticPr fontId="2"/>
  </si>
  <si>
    <t>（１）</t>
    <phoneticPr fontId="2"/>
  </si>
  <si>
    <t>（２）</t>
    <phoneticPr fontId="2"/>
  </si>
  <si>
    <t>（３）</t>
    <phoneticPr fontId="2"/>
  </si>
  <si>
    <t>（４）</t>
    <phoneticPr fontId="2"/>
  </si>
  <si>
    <t>上記２の代替要員確保のため人材派遣を利用した期間</t>
    <rPh sb="0" eb="2">
      <t>ジョウキ</t>
    </rPh>
    <phoneticPr fontId="2"/>
  </si>
  <si>
    <t>上記（３）のうちの助成対象期間　</t>
    <rPh sb="0" eb="2">
      <t>ジョウキ</t>
    </rPh>
    <phoneticPr fontId="2"/>
  </si>
  <si>
    <t>※助成対象期間は、始期を（３）の初日とし、終期は（３）の終期か、初日から数えて31日の早い方とします。</t>
    <phoneticPr fontId="2"/>
  </si>
  <si>
    <t>助成対象となる従業員が２名以上いる場合は、様式第１－３号－１と様式第１－３号－２を人数分作成してください。</t>
    <rPh sb="0" eb="2">
      <t>ジョセイ</t>
    </rPh>
    <rPh sb="2" eb="4">
      <t>タイショウ</t>
    </rPh>
    <rPh sb="7" eb="10">
      <t>ジュウギョウイン</t>
    </rPh>
    <rPh sb="12" eb="13">
      <t>メイ</t>
    </rPh>
    <rPh sb="13" eb="15">
      <t>イジョウ</t>
    </rPh>
    <rPh sb="17" eb="19">
      <t>バアイ</t>
    </rPh>
    <rPh sb="21" eb="23">
      <t>ヨウシキ</t>
    </rPh>
    <rPh sb="23" eb="24">
      <t>ダイ</t>
    </rPh>
    <rPh sb="27" eb="28">
      <t>ゴウ</t>
    </rPh>
    <rPh sb="31" eb="33">
      <t>ヨウシキ</t>
    </rPh>
    <rPh sb="33" eb="34">
      <t>ダイ</t>
    </rPh>
    <rPh sb="37" eb="38">
      <t>ゴウ</t>
    </rPh>
    <rPh sb="41" eb="44">
      <t>ニンズウブン</t>
    </rPh>
    <rPh sb="44" eb="46">
      <t>サクセイ</t>
    </rPh>
    <phoneticPr fontId="10"/>
  </si>
  <si>
    <t>様式第１－３号－２（第11条関係）</t>
    <rPh sb="0" eb="2">
      <t>ヨウシキ</t>
    </rPh>
    <rPh sb="2" eb="3">
      <t>ダイ</t>
    </rPh>
    <rPh sb="6" eb="7">
      <t>ゴウ</t>
    </rPh>
    <rPh sb="10" eb="11">
      <t>ダイ</t>
    </rPh>
    <rPh sb="13" eb="14">
      <t>ジョウ</t>
    </rPh>
    <rPh sb="14" eb="16">
      <t>カンケイ</t>
    </rPh>
    <phoneticPr fontId="10"/>
  </si>
  <si>
    <t>従業員１人目の代替要員</t>
    <rPh sb="0" eb="3">
      <t>ジュウギョウイン</t>
    </rPh>
    <rPh sb="4" eb="5">
      <t>ニン</t>
    </rPh>
    <rPh sb="5" eb="6">
      <t>メ</t>
    </rPh>
    <rPh sb="7" eb="11">
      <t>ダイタイヨウイン</t>
    </rPh>
    <phoneticPr fontId="10"/>
  </si>
  <si>
    <t>助成金申請額（助成対象となる従業員１人目）</t>
    <rPh sb="7" eb="9">
      <t>ジョセイ</t>
    </rPh>
    <rPh sb="9" eb="11">
      <t>タイショウ</t>
    </rPh>
    <rPh sb="14" eb="17">
      <t>ジュウギョウイン</t>
    </rPh>
    <rPh sb="18" eb="19">
      <t>ニン</t>
    </rPh>
    <rPh sb="19" eb="20">
      <t>メ</t>
    </rPh>
    <phoneticPr fontId="2"/>
  </si>
  <si>
    <t>※様式第１－３号－１　３代替要員確保のため、活用した人材派遣の状況（４）で記入した助成対象期間　</t>
    <rPh sb="1" eb="3">
      <t>ヨウシキ</t>
    </rPh>
    <rPh sb="3" eb="4">
      <t>ダイ</t>
    </rPh>
    <rPh sb="7" eb="8">
      <t>ゴウ</t>
    </rPh>
    <rPh sb="12" eb="14">
      <t>ダイタイ</t>
    </rPh>
    <rPh sb="14" eb="16">
      <t>ヨウイン</t>
    </rPh>
    <rPh sb="16" eb="18">
      <t>カクホ</t>
    </rPh>
    <rPh sb="22" eb="24">
      <t>カツヨウ</t>
    </rPh>
    <rPh sb="26" eb="28">
      <t>ジンザイ</t>
    </rPh>
    <rPh sb="28" eb="30">
      <t>ハケン</t>
    </rPh>
    <rPh sb="31" eb="33">
      <t>ジョウキョウ</t>
    </rPh>
    <rPh sb="37" eb="39">
      <t>キニュウ</t>
    </rPh>
    <phoneticPr fontId="2"/>
  </si>
  <si>
    <t>助成対象となる従業員１人目</t>
  </si>
  <si>
    <t>助成対象となる従業員２人目</t>
    <phoneticPr fontId="10"/>
  </si>
  <si>
    <t>助成対象となる従業員３人目</t>
    <phoneticPr fontId="10"/>
  </si>
  <si>
    <t>小計（A）</t>
    <rPh sb="0" eb="2">
      <t>ショウケイ</t>
    </rPh>
    <phoneticPr fontId="10"/>
  </si>
  <si>
    <r>
      <rPr>
        <sz val="9"/>
        <rFont val="ＭＳ Ｐ明朝"/>
        <family val="1"/>
        <charset val="128"/>
      </rPr>
      <t>助成対象勤務時間数</t>
    </r>
    <r>
      <rPr>
        <sz val="10"/>
        <rFont val="ＭＳ Ｐ明朝"/>
        <family val="1"/>
        <charset val="128"/>
      </rPr>
      <t xml:space="preserve">
（上限248時間）
（A）</t>
    </r>
    <rPh sb="0" eb="2">
      <t>ジョセイ</t>
    </rPh>
    <rPh sb="2" eb="4">
      <t>タイショウ</t>
    </rPh>
    <rPh sb="4" eb="6">
      <t>キンム</t>
    </rPh>
    <rPh sb="6" eb="8">
      <t>ジカン</t>
    </rPh>
    <rPh sb="8" eb="9">
      <t>スウ</t>
    </rPh>
    <rPh sb="11" eb="13">
      <t>ジョウゲン</t>
    </rPh>
    <rPh sb="16" eb="18">
      <t>ジカン</t>
    </rPh>
    <phoneticPr fontId="2"/>
  </si>
  <si>
    <t>所在地</t>
    <rPh sb="0" eb="3">
      <t>ショザイチ</t>
    </rPh>
    <phoneticPr fontId="2"/>
  </si>
  <si>
    <t>助成対象勤務時間数
（上限：８時間/日）</t>
    <rPh sb="0" eb="2">
      <t>ジョセイ</t>
    </rPh>
    <rPh sb="2" eb="4">
      <t>タイショウ</t>
    </rPh>
    <rPh sb="4" eb="6">
      <t>キンム</t>
    </rPh>
    <rPh sb="6" eb="8">
      <t>ジカン</t>
    </rPh>
    <rPh sb="8" eb="9">
      <t>スウ</t>
    </rPh>
    <rPh sb="11" eb="13">
      <t>ジョウゲン</t>
    </rPh>
    <rPh sb="15" eb="17">
      <t>ジカン</t>
    </rPh>
    <rPh sb="18" eb="19">
      <t>ヒ</t>
    </rPh>
    <phoneticPr fontId="10"/>
  </si>
  <si>
    <t>所在地</t>
    <rPh sb="0" eb="3">
      <t>ショザイチ</t>
    </rPh>
    <phoneticPr fontId="10"/>
  </si>
  <si>
    <t>派遣料金平均単価</t>
  </si>
  <si>
    <t>＊千円未満切り捨て</t>
    <rPh sb="1" eb="3">
      <t>センエン</t>
    </rPh>
    <rPh sb="3" eb="5">
      <t>ミマン</t>
    </rPh>
    <rPh sb="5" eb="6">
      <t>キ</t>
    </rPh>
    <rPh sb="7" eb="8">
      <t>ス</t>
    </rPh>
    <phoneticPr fontId="2"/>
  </si>
  <si>
    <t>上記２の従業員の代替要員確保のため、活用した人材派遣の状況</t>
    <rPh sb="4" eb="7">
      <t>ジュウギョウイン</t>
    </rPh>
    <phoneticPr fontId="2"/>
  </si>
  <si>
    <t>上記２の従業員の代替要員確保のため、活用した人材派遣の状況</t>
    <phoneticPr fontId="2"/>
  </si>
  <si>
    <t>上記２の従業員の代替要員確保のため、活用した人材派遣の状況</t>
    <rPh sb="4" eb="7">
      <t>ジュウギョウイン</t>
    </rPh>
    <rPh sb="8" eb="10">
      <t>ダイタイ</t>
    </rPh>
    <rPh sb="10" eb="12">
      <t>ヨウイン</t>
    </rPh>
    <rPh sb="12" eb="14">
      <t>カクホ</t>
    </rPh>
    <rPh sb="18" eb="20">
      <t>カツヨウ</t>
    </rPh>
    <rPh sb="22" eb="24">
      <t>ジンザイ</t>
    </rPh>
    <rPh sb="24" eb="26">
      <t>ハケン</t>
    </rPh>
    <rPh sb="27" eb="29">
      <t>ジョウキョウ</t>
    </rPh>
    <phoneticPr fontId="2"/>
  </si>
  <si>
    <t>所在地</t>
    <rPh sb="0" eb="3">
      <t>ショザイチ</t>
    </rPh>
    <phoneticPr fontId="10"/>
  </si>
  <si>
    <t>助成対象となる従業員１人目に係る派遣労働者の派遣料金平均単価</t>
  </si>
  <si>
    <t>派遣労働者総労働時間数</t>
  </si>
  <si>
    <t>円</t>
  </si>
  <si>
    <t>時間</t>
  </si>
  <si>
    <t>A</t>
    <phoneticPr fontId="10"/>
  </si>
  <si>
    <t>B</t>
    <phoneticPr fontId="10"/>
  </si>
  <si>
    <t>C</t>
    <phoneticPr fontId="10"/>
  </si>
  <si>
    <t>円</t>
    <phoneticPr fontId="10"/>
  </si>
  <si>
    <t>助成単価×助成対象勤務時間数＝助成金額</t>
    <rPh sb="0" eb="2">
      <t>ジョセイ</t>
    </rPh>
    <rPh sb="2" eb="4">
      <t>タンカ</t>
    </rPh>
    <rPh sb="5" eb="7">
      <t>ジョセイ</t>
    </rPh>
    <rPh sb="7" eb="9">
      <t>タイショウ</t>
    </rPh>
    <rPh sb="9" eb="11">
      <t>キンム</t>
    </rPh>
    <rPh sb="11" eb="13">
      <t>ジカン</t>
    </rPh>
    <rPh sb="13" eb="14">
      <t>スウ</t>
    </rPh>
    <rPh sb="15" eb="17">
      <t>ジョセイ</t>
    </rPh>
    <rPh sb="17" eb="19">
      <t>キンガク</t>
    </rPh>
    <phoneticPr fontId="10"/>
  </si>
  <si>
    <t>①のうち、新型コロナウイルス感染症以外の理由により勤務できない状態にあった従業員数</t>
    <rPh sb="40" eb="41">
      <t>スウ</t>
    </rPh>
    <phoneticPr fontId="2"/>
  </si>
  <si>
    <t>上記１の②のうち助成対象となる従業員の氏名（１名のみ）</t>
    <rPh sb="0" eb="2">
      <t>ジョウキ</t>
    </rPh>
    <rPh sb="8" eb="10">
      <t>ジョセイ</t>
    </rPh>
    <rPh sb="10" eb="12">
      <t>タイショウ</t>
    </rPh>
    <rPh sb="15" eb="18">
      <t>ジュウギョウイン</t>
    </rPh>
    <rPh sb="19" eb="21">
      <t>シメイ</t>
    </rPh>
    <rPh sb="23" eb="24">
      <t>メイ</t>
    </rPh>
    <phoneticPr fontId="2"/>
  </si>
  <si>
    <t>派遣料金請求金額（税抜）</t>
    <rPh sb="4" eb="6">
      <t>セイキュウ</t>
    </rPh>
    <rPh sb="6" eb="7">
      <t>キン</t>
    </rPh>
    <phoneticPr fontId="10"/>
  </si>
  <si>
    <t>円</t>
    <phoneticPr fontId="10"/>
  </si>
  <si>
    <t>時間</t>
    <phoneticPr fontId="10"/>
  </si>
  <si>
    <t>合計</t>
    <rPh sb="0" eb="2">
      <t>ゴウケイ</t>
    </rPh>
    <phoneticPr fontId="10"/>
  </si>
  <si>
    <t>平均単価（派遣料単価）</t>
    <phoneticPr fontId="10"/>
  </si>
  <si>
    <t>〒</t>
    <phoneticPr fontId="2"/>
  </si>
  <si>
    <t>※常時使用する従業員については募集要項４頁４－１を参照</t>
    <rPh sb="1" eb="3">
      <t>ジョウジ</t>
    </rPh>
    <rPh sb="3" eb="5">
      <t>シヨウ</t>
    </rPh>
    <rPh sb="7" eb="10">
      <t>ジュウギョウイン</t>
    </rPh>
    <rPh sb="15" eb="17">
      <t>ボシュウ</t>
    </rPh>
    <rPh sb="17" eb="19">
      <t>ヨウコウ</t>
    </rPh>
    <rPh sb="20" eb="21">
      <t>ページ</t>
    </rPh>
    <rPh sb="25" eb="27">
      <t>サンショウ</t>
    </rPh>
    <phoneticPr fontId="2"/>
  </si>
  <si>
    <t>-</t>
    <phoneticPr fontId="2"/>
  </si>
  <si>
    <r>
      <t>１　食料品を扱うスーパーマーケット
　　　</t>
    </r>
    <r>
      <rPr>
        <sz val="10"/>
        <rFont val="ＭＳ Ｐ明朝"/>
        <family val="1"/>
        <charset val="128"/>
      </rPr>
      <t>（原則、食料品の売上構成比が70％以上、かつ売場面積250㎡以上の小売店）</t>
    </r>
    <r>
      <rPr>
        <sz val="11"/>
        <rFont val="ＭＳ Ｐ明朝"/>
        <family val="1"/>
        <charset val="128"/>
      </rPr>
      <t xml:space="preserve">
２　コンビニエンスストア
　　　</t>
    </r>
    <r>
      <rPr>
        <sz val="10"/>
        <rFont val="ＭＳ Ｐ明朝"/>
        <family val="1"/>
        <charset val="128"/>
      </rPr>
      <t>（原則、営業時間が１４時間以上、かつ売場面積が250㎡未満の飲食料品中心の小売店）</t>
    </r>
    <rPh sb="6" eb="7">
      <t>アツカ</t>
    </rPh>
    <rPh sb="22" eb="24">
      <t>ゲンソク</t>
    </rPh>
    <rPh sb="26" eb="27">
      <t>リョウ</t>
    </rPh>
    <rPh sb="27" eb="28">
      <t>ヒン</t>
    </rPh>
    <rPh sb="29" eb="30">
      <t>ウ</t>
    </rPh>
    <rPh sb="30" eb="31">
      <t>ア</t>
    </rPh>
    <rPh sb="31" eb="34">
      <t>コウセイヒ</t>
    </rPh>
    <rPh sb="38" eb="40">
      <t>イジョウ</t>
    </rPh>
    <rPh sb="43" eb="45">
      <t>ウリバ</t>
    </rPh>
    <rPh sb="45" eb="47">
      <t>メンセキ</t>
    </rPh>
    <rPh sb="50" eb="53">
      <t>ヘイベイイジョウ</t>
    </rPh>
    <rPh sb="54" eb="56">
      <t>コウリ</t>
    </rPh>
    <rPh sb="56" eb="57">
      <t>テン</t>
    </rPh>
    <rPh sb="77" eb="79">
      <t>ゲンソク</t>
    </rPh>
    <rPh sb="80" eb="82">
      <t>エイギョウ</t>
    </rPh>
    <rPh sb="82" eb="84">
      <t>ジカン</t>
    </rPh>
    <rPh sb="87" eb="91">
      <t>ジカンイジョウ</t>
    </rPh>
    <rPh sb="94" eb="95">
      <t>ウ</t>
    </rPh>
    <rPh sb="95" eb="96">
      <t>バ</t>
    </rPh>
    <rPh sb="96" eb="98">
      <t>メンセキ</t>
    </rPh>
    <rPh sb="103" eb="105">
      <t>ミマン</t>
    </rPh>
    <rPh sb="106" eb="107">
      <t>イン</t>
    </rPh>
    <rPh sb="108" eb="109">
      <t>リョウ</t>
    </rPh>
    <rPh sb="109" eb="110">
      <t>ヒン</t>
    </rPh>
    <rPh sb="110" eb="112">
      <t>チュウシン</t>
    </rPh>
    <rPh sb="113" eb="115">
      <t>コウリ</t>
    </rPh>
    <rPh sb="115" eb="116">
      <t>テン</t>
    </rPh>
    <phoneticPr fontId="2"/>
  </si>
  <si>
    <t>助成単価
派遣料単価の1/2
（上限1,000円）</t>
    <rPh sb="0" eb="4">
      <t>ジョセイタンカ</t>
    </rPh>
    <rPh sb="5" eb="7">
      <t>ハケン</t>
    </rPh>
    <rPh sb="7" eb="8">
      <t>リョウ</t>
    </rPh>
    <rPh sb="8" eb="10">
      <t>タンカ</t>
    </rPh>
    <rPh sb="16" eb="18">
      <t>ジョウゲン</t>
    </rPh>
    <rPh sb="23" eb="24">
      <t>エン</t>
    </rPh>
    <phoneticPr fontId="2"/>
  </si>
  <si>
    <t>助成単価
派遣料単価の1/2
（上限1,000円）</t>
    <rPh sb="0" eb="2">
      <t>ジョセイ</t>
    </rPh>
    <rPh sb="2" eb="4">
      <t>タンカ</t>
    </rPh>
    <rPh sb="5" eb="7">
      <t>ハケン</t>
    </rPh>
    <rPh sb="7" eb="8">
      <t>リョウ</t>
    </rPh>
    <rPh sb="8" eb="10">
      <t>タンカ</t>
    </rPh>
    <rPh sb="16" eb="18">
      <t>ジョウゲン</t>
    </rPh>
    <rPh sb="23" eb="24">
      <t>エン</t>
    </rPh>
    <phoneticPr fontId="2"/>
  </si>
  <si>
    <t>①のうち、新型コロナウイルス感染症以外の理由により勤務できない状態にあった従業員数</t>
    <phoneticPr fontId="2"/>
  </si>
  <si>
    <t>②登記上の本店は、必ず記載してください。</t>
    <rPh sb="1" eb="4">
      <t>トウキジョウ</t>
    </rPh>
    <rPh sb="5" eb="7">
      <t>ホンテン</t>
    </rPh>
    <rPh sb="9" eb="10">
      <t>カナラ</t>
    </rPh>
    <rPh sb="11" eb="13">
      <t>キサイ</t>
    </rPh>
    <phoneticPr fontId="11"/>
  </si>
  <si>
    <t>派遣契約期間に事前エントリー受付期間が含まれていること。
※派遣契約期間とは、人材派遣契約締結日から派遣期間満了までをいう</t>
    <rPh sb="0" eb="2">
      <t>ハケン</t>
    </rPh>
    <rPh sb="2" eb="4">
      <t>ケイヤク</t>
    </rPh>
    <rPh sb="4" eb="6">
      <t>キカン</t>
    </rPh>
    <rPh sb="7" eb="9">
      <t>ジゼン</t>
    </rPh>
    <rPh sb="14" eb="16">
      <t>ウケツケ</t>
    </rPh>
    <rPh sb="16" eb="18">
      <t>キカン</t>
    </rPh>
    <rPh sb="19" eb="20">
      <t>フク</t>
    </rPh>
    <rPh sb="30" eb="32">
      <t>ハケン</t>
    </rPh>
    <rPh sb="32" eb="34">
      <t>ケイヤク</t>
    </rPh>
    <rPh sb="34" eb="36">
      <t>キカン</t>
    </rPh>
    <rPh sb="39" eb="41">
      <t>ジンザイ</t>
    </rPh>
    <rPh sb="41" eb="43">
      <t>ハケン</t>
    </rPh>
    <rPh sb="43" eb="45">
      <t>ケイヤク</t>
    </rPh>
    <rPh sb="45" eb="47">
      <t>テイケツ</t>
    </rPh>
    <rPh sb="47" eb="48">
      <t>ビ</t>
    </rPh>
    <rPh sb="50" eb="52">
      <t>ハケン</t>
    </rPh>
    <rPh sb="52" eb="54">
      <t>キカン</t>
    </rPh>
    <rPh sb="54" eb="56">
      <t>マンリョウ</t>
    </rPh>
    <phoneticPr fontId="2"/>
  </si>
  <si>
    <t>助成金申請額（助成対象となる従業員２人目）</t>
    <rPh sb="7" eb="9">
      <t>ジョセイ</t>
    </rPh>
    <rPh sb="9" eb="11">
      <t>タイショウ</t>
    </rPh>
    <rPh sb="14" eb="17">
      <t>ジュウギョウイン</t>
    </rPh>
    <rPh sb="18" eb="19">
      <t>ニン</t>
    </rPh>
    <rPh sb="19" eb="20">
      <t>メ</t>
    </rPh>
    <phoneticPr fontId="2"/>
  </si>
  <si>
    <t>助成金申請額（助成対象となる従業員３人目）</t>
    <rPh sb="7" eb="9">
      <t>ジョセイ</t>
    </rPh>
    <rPh sb="9" eb="11">
      <t>タイショウ</t>
    </rPh>
    <rPh sb="14" eb="17">
      <t>ジュウギョウイン</t>
    </rPh>
    <rPh sb="18" eb="19">
      <t>ニン</t>
    </rPh>
    <rPh sb="19" eb="20">
      <t>メ</t>
    </rPh>
    <phoneticPr fontId="2"/>
  </si>
  <si>
    <t>助成対象となる従業員２人目に係る派遣労働者の派遣料金平均単価</t>
    <phoneticPr fontId="10"/>
  </si>
  <si>
    <t>従業員２人目の代替要員</t>
    <rPh sb="0" eb="3">
      <t>ジュウギョウイン</t>
    </rPh>
    <rPh sb="4" eb="5">
      <t>ニン</t>
    </rPh>
    <rPh sb="5" eb="6">
      <t>メ</t>
    </rPh>
    <rPh sb="7" eb="11">
      <t>ダイタイヨウイン</t>
    </rPh>
    <phoneticPr fontId="10"/>
  </si>
  <si>
    <t>助成対象となる従業員３人目に係る派遣労働者の派遣料金平均単価</t>
    <phoneticPr fontId="10"/>
  </si>
  <si>
    <t>従業員３人目の代替要員</t>
    <rPh sb="0" eb="3">
      <t>ジュウギョウイン</t>
    </rPh>
    <rPh sb="4" eb="5">
      <t>ニン</t>
    </rPh>
    <rPh sb="5" eb="6">
      <t>メ</t>
    </rPh>
    <rPh sb="7" eb="11">
      <t>ダイタイヨウイン</t>
    </rPh>
    <phoneticPr fontId="10"/>
  </si>
  <si>
    <t>～</t>
  </si>
  <si>
    <t>～</t>
    <phoneticPr fontId="10"/>
  </si>
  <si>
    <t>日付
○月○日（○）</t>
    <rPh sb="0" eb="2">
      <t>ヒヅケ</t>
    </rPh>
    <rPh sb="4" eb="5">
      <t>ガツ</t>
    </rPh>
    <rPh sb="6" eb="7">
      <t>ニチ</t>
    </rPh>
    <phoneticPr fontId="10"/>
  </si>
  <si>
    <t>助成対象となる従業員２人目</t>
    <phoneticPr fontId="10"/>
  </si>
  <si>
    <t xml:space="preserve">  エッセンシャルワーカーに係る緊急人材確保サポート事業助成金（以下「助成金」という）について、助成金支給要綱第１１条の規定に基づき、関係書類を添えて、下記のとおり申請します。</t>
    <rPh sb="14" eb="15">
      <t>カカ</t>
    </rPh>
    <rPh sb="16" eb="18">
      <t>キンキュウ</t>
    </rPh>
    <rPh sb="18" eb="20">
      <t>ジンザイ</t>
    </rPh>
    <rPh sb="20" eb="22">
      <t>カクホ</t>
    </rPh>
    <rPh sb="26" eb="28">
      <t>ジギョウ</t>
    </rPh>
    <rPh sb="28" eb="31">
      <t>ジョセイキン</t>
    </rPh>
    <rPh sb="35" eb="38">
      <t>ジョセイキン</t>
    </rPh>
    <rPh sb="48" eb="51">
      <t>ジョセイキン</t>
    </rPh>
    <rPh sb="51" eb="53">
      <t>シキュウ</t>
    </rPh>
    <rPh sb="53" eb="55">
      <t>ヨウコウ</t>
    </rPh>
    <rPh sb="67" eb="69">
      <t>カンケイ</t>
    </rPh>
    <rPh sb="69" eb="71">
      <t>ショルイ</t>
    </rPh>
    <rPh sb="72" eb="73">
      <t>ソ</t>
    </rPh>
    <phoneticPr fontId="2"/>
  </si>
  <si>
    <t>＊事前エントリー時に表示されたエントリー番号をご記入ください。</t>
    <rPh sb="1" eb="3">
      <t>ジゼン</t>
    </rPh>
    <rPh sb="8" eb="9">
      <t>ジ</t>
    </rPh>
    <rPh sb="10" eb="12">
      <t>ヒョウジ</t>
    </rPh>
    <rPh sb="20" eb="22">
      <t>バンゴウ</t>
    </rPh>
    <rPh sb="24" eb="26">
      <t>キニュウ</t>
    </rPh>
    <phoneticPr fontId="2"/>
  </si>
  <si>
    <t>＊該当する番号にチェックをしてください。これ以外の業種の店舗は、助成対象外です。</t>
    <rPh sb="1" eb="3">
      <t>ガイトウ</t>
    </rPh>
    <rPh sb="5" eb="7">
      <t>バンゴウ</t>
    </rPh>
    <rPh sb="22" eb="24">
      <t>イガイ</t>
    </rPh>
    <rPh sb="25" eb="27">
      <t>ギョウシュ</t>
    </rPh>
    <rPh sb="28" eb="30">
      <t>テンポ</t>
    </rPh>
    <rPh sb="32" eb="34">
      <t>ジョセイ</t>
    </rPh>
    <rPh sb="34" eb="36">
      <t>タイショウ</t>
    </rPh>
    <rPh sb="36" eb="37">
      <t>ガイ</t>
    </rPh>
    <phoneticPr fontId="2"/>
  </si>
  <si>
    <t>①雇用保険適用事業所に限らず、常時使用する従業員が勤務するすべての事業所の名称・所在地を記載して
　 ください。</t>
    <rPh sb="15" eb="17">
      <t>ジョウジ</t>
    </rPh>
    <rPh sb="17" eb="19">
      <t>シヨウ</t>
    </rPh>
    <rPh sb="21" eb="24">
      <t>ジュウギョウイン</t>
    </rPh>
    <rPh sb="40" eb="42">
      <t>ショザイ</t>
    </rPh>
    <rPh sb="42" eb="43">
      <t>チ</t>
    </rPh>
    <rPh sb="44" eb="46">
      <t>キサイ</t>
    </rPh>
    <phoneticPr fontId="11"/>
  </si>
  <si>
    <t>①のうち、新型コロナウイルス感染症に感染または濃厚接触者等となり、勤務できない状態にあった従業員数</t>
    <rPh sb="33" eb="35">
      <t>キンム</t>
    </rPh>
    <rPh sb="39" eb="41">
      <t>ジョウタイ</t>
    </rPh>
    <rPh sb="48" eb="49">
      <t>スウ</t>
    </rPh>
    <phoneticPr fontId="2"/>
  </si>
  <si>
    <t>派遣労働者の労働実績</t>
    <phoneticPr fontId="10"/>
  </si>
  <si>
    <t>派遣労働者総労働時間数</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</si>
</sst>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quot;年&quot;\)"/>
    <numFmt numFmtId="177" formatCode="0_);\(0\)"/>
    <numFmt numFmtId="178" formatCode="#,##0_ "/>
    <numFmt numFmtId="179" formatCode="m/d\(aaa\)"/>
    <numFmt numFmtId="180" formatCode="m&quot;月&quot;d&quot;日&quot;\(aaa\)"/>
    <numFmt numFmtId="181" formatCode="\(0.00&quot;時間&quot;\)"/>
    <numFmt numFmtId="182" formatCode="[h]:mm"/>
    <numFmt numFmtId="183" formatCode="#,##0_);[Red]\(#,##0\)"/>
    <numFmt numFmtId="184" formatCode="[$-411]ggge&quot;年&quot;m&quot;月&quot;d&quot;日&quot;\(aaa\)"/>
  </numFmts>
  <fonts count="3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12"/>
      <name val="ＭＳ Ｐ明朝"/>
      <family val="1"/>
      <charset val="128"/>
    </font>
    <font>
      <sz val="6"/>
      <name val="ＭＳ Ｐゴシック"/>
      <family val="3"/>
      <charset val="128"/>
      <scheme val="minor"/>
    </font>
    <font>
      <sz val="6"/>
      <name val="ＭＳ Ｐゴシック"/>
      <family val="2"/>
      <charset val="128"/>
      <scheme val="minor"/>
    </font>
    <font>
      <sz val="10"/>
      <name val="ＭＳ Ｐゴシック"/>
      <family val="3"/>
      <charset val="128"/>
    </font>
    <font>
      <sz val="10.5"/>
      <name val="ＭＳ Ｐ明朝"/>
      <family val="1"/>
      <charset val="128"/>
    </font>
    <font>
      <sz val="10.5"/>
      <name val="ＭＳ Ｐゴシック"/>
      <family val="3"/>
      <charset val="128"/>
    </font>
    <font>
      <sz val="11"/>
      <name val="ＭＳ ゴシック"/>
      <family val="3"/>
      <charset val="128"/>
    </font>
    <font>
      <sz val="14"/>
      <name val="ＭＳ Ｐ明朝"/>
      <family val="1"/>
      <charset val="128"/>
    </font>
    <font>
      <b/>
      <u/>
      <sz val="12"/>
      <name val="ＭＳ ゴシック"/>
      <family val="3"/>
      <charset val="128"/>
    </font>
    <font>
      <sz val="11"/>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明朝"/>
      <family val="1"/>
      <charset val="128"/>
    </font>
    <font>
      <sz val="10.5"/>
      <color rgb="FFFF0000"/>
      <name val="ＭＳ Ｐ明朝"/>
      <family val="1"/>
      <charset val="128"/>
    </font>
    <font>
      <u/>
      <sz val="10.5"/>
      <name val="ＭＳ Ｐ明朝"/>
      <family val="1"/>
      <charset val="128"/>
    </font>
    <font>
      <u/>
      <sz val="11"/>
      <name val="ＭＳ Ｐ明朝"/>
      <family val="1"/>
      <charset val="128"/>
    </font>
    <font>
      <sz val="13"/>
      <name val="ＭＳ Ｐ明朝"/>
      <family val="1"/>
      <charset val="128"/>
    </font>
    <font>
      <sz val="10.5"/>
      <name val="ＭＳ Ｐゴシック"/>
      <family val="3"/>
      <charset val="128"/>
      <scheme val="minor"/>
    </font>
    <font>
      <b/>
      <sz val="11"/>
      <name val="ＭＳ Ｐゴシック"/>
      <family val="3"/>
      <charset val="128"/>
      <scheme val="minor"/>
    </font>
    <font>
      <b/>
      <sz val="15"/>
      <name val="ＭＳ Ｐゴシック"/>
      <family val="3"/>
      <charset val="128"/>
    </font>
    <font>
      <sz val="9"/>
      <color indexed="81"/>
      <name val="MS P 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u/>
      <sz val="10"/>
      <name val="ＭＳ Ｐゴシック"/>
      <family val="3"/>
      <charset val="128"/>
      <scheme val="minor"/>
    </font>
    <font>
      <sz val="9"/>
      <name val="ＭＳ Ｐゴシック"/>
      <family val="3"/>
      <charset val="128"/>
      <scheme val="minor"/>
    </font>
    <font>
      <b/>
      <sz val="14"/>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65"/>
        <bgColor theme="0"/>
      </patternFill>
    </fill>
    <fill>
      <patternFill patternType="solid">
        <fgColor theme="0"/>
        <bgColor indexed="64"/>
      </patternFill>
    </fill>
  </fills>
  <borders count="52">
    <border>
      <left/>
      <right/>
      <top/>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double">
        <color indexed="64"/>
      </right>
      <top style="thin">
        <color indexed="64"/>
      </top>
      <bottom style="thin">
        <color indexed="64"/>
      </bottom>
      <diagonal/>
    </border>
    <border>
      <left style="double">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356">
    <xf numFmtId="0" fontId="0" fillId="0" borderId="0" xfId="0">
      <alignment vertical="center"/>
    </xf>
    <xf numFmtId="0" fontId="3" fillId="0" borderId="0" xfId="1" applyFont="1">
      <alignment vertical="center"/>
    </xf>
    <xf numFmtId="0" fontId="7" fillId="0" borderId="0" xfId="1" applyFont="1" applyAlignment="1">
      <alignment vertical="center"/>
    </xf>
    <xf numFmtId="0" fontId="7" fillId="0" borderId="0" xfId="1" applyFont="1" applyAlignment="1">
      <alignment horizontal="center" vertical="center"/>
    </xf>
    <xf numFmtId="0" fontId="3" fillId="0" borderId="0" xfId="1" applyFont="1" applyBorder="1" applyAlignment="1">
      <alignment horizontal="center" vertical="center"/>
    </xf>
    <xf numFmtId="0" fontId="7" fillId="0" borderId="0" xfId="1" applyFont="1" applyBorder="1" applyAlignment="1">
      <alignment horizontal="center" vertical="center"/>
    </xf>
    <xf numFmtId="0" fontId="5" fillId="0" borderId="0" xfId="0" applyFont="1" applyFill="1">
      <alignment vertical="center"/>
    </xf>
    <xf numFmtId="0" fontId="5" fillId="0" borderId="0" xfId="0" applyFont="1" applyFill="1" applyAlignment="1">
      <alignment vertical="center" wrapText="1"/>
    </xf>
    <xf numFmtId="0" fontId="5" fillId="0" borderId="0" xfId="0" applyFont="1">
      <alignment vertical="center"/>
    </xf>
    <xf numFmtId="176" fontId="5" fillId="0" borderId="0" xfId="0" applyNumberFormat="1" applyFont="1" applyFill="1" applyAlignment="1">
      <alignment vertical="center"/>
    </xf>
    <xf numFmtId="177" fontId="5" fillId="0" borderId="0" xfId="0" applyNumberFormat="1" applyFont="1" applyFill="1" applyAlignment="1">
      <alignment horizontal="center" vertical="center"/>
    </xf>
    <xf numFmtId="0" fontId="12" fillId="0" borderId="0" xfId="0" applyFont="1" applyFill="1">
      <alignment vertical="center"/>
    </xf>
    <xf numFmtId="0" fontId="13" fillId="0" borderId="0" xfId="0" applyFont="1" applyFill="1">
      <alignment vertical="center"/>
    </xf>
    <xf numFmtId="0" fontId="13" fillId="0" borderId="0" xfId="0" applyFont="1" applyFill="1" applyAlignment="1">
      <alignment vertical="center"/>
    </xf>
    <xf numFmtId="0" fontId="14" fillId="0" borderId="0" xfId="0" applyFont="1" applyFill="1">
      <alignment vertical="center"/>
    </xf>
    <xf numFmtId="0" fontId="14" fillId="0" borderId="0" xfId="0" applyFont="1" applyFill="1" applyAlignment="1">
      <alignment horizontal="center" vertical="center"/>
    </xf>
    <xf numFmtId="0" fontId="13" fillId="0" borderId="0" xfId="0" applyFont="1" applyFill="1" applyAlignment="1"/>
    <xf numFmtId="0" fontId="3" fillId="0" borderId="0" xfId="1" applyFont="1" applyAlignment="1">
      <alignment horizontal="center" vertical="center"/>
    </xf>
    <xf numFmtId="0" fontId="8" fillId="0" borderId="0" xfId="1" applyFont="1" applyAlignment="1">
      <alignment vertical="center"/>
    </xf>
    <xf numFmtId="0" fontId="3" fillId="0" borderId="0" xfId="1" applyFont="1" applyAlignment="1">
      <alignment vertical="top"/>
    </xf>
    <xf numFmtId="176" fontId="3" fillId="0" borderId="0" xfId="1" applyNumberFormat="1" applyFont="1" applyAlignment="1">
      <alignment vertical="top"/>
    </xf>
    <xf numFmtId="177" fontId="3" fillId="0" borderId="0" xfId="1" applyNumberFormat="1" applyFont="1" applyFill="1" applyAlignment="1">
      <alignment horizontal="center" vertical="top"/>
    </xf>
    <xf numFmtId="0" fontId="15" fillId="0" borderId="0" xfId="1" applyFont="1" applyAlignment="1">
      <alignment horizontal="justify" vertical="top"/>
    </xf>
    <xf numFmtId="0" fontId="3" fillId="0" borderId="0" xfId="1" applyFont="1" applyFill="1" applyAlignment="1">
      <alignment vertical="top"/>
    </xf>
    <xf numFmtId="0" fontId="16" fillId="0" borderId="0" xfId="1" applyFont="1" applyBorder="1" applyAlignment="1">
      <alignment horizontal="center" vertical="center"/>
    </xf>
    <xf numFmtId="0" fontId="17" fillId="0" borderId="0" xfId="0" applyFont="1" applyFill="1">
      <alignment vertical="center"/>
    </xf>
    <xf numFmtId="0" fontId="3" fillId="0" borderId="0" xfId="0" applyFont="1" applyAlignment="1"/>
    <xf numFmtId="0" fontId="18" fillId="0" borderId="0" xfId="1" applyFont="1" applyAlignment="1">
      <alignment horizontal="center" vertical="center"/>
    </xf>
    <xf numFmtId="0" fontId="18" fillId="0" borderId="0" xfId="0" applyFont="1" applyFill="1" applyAlignment="1">
      <alignment vertical="center"/>
    </xf>
    <xf numFmtId="0" fontId="0" fillId="0" borderId="0" xfId="0" applyAlignment="1">
      <alignment horizontal="center" vertical="center"/>
    </xf>
    <xf numFmtId="0" fontId="21" fillId="0" borderId="0" xfId="0" applyFont="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22" fillId="0" borderId="0" xfId="0" applyFont="1" applyFill="1" applyAlignment="1" applyProtection="1">
      <alignment horizontal="center" vertical="center"/>
      <protection locked="0"/>
    </xf>
    <xf numFmtId="0" fontId="22" fillId="0" borderId="0" xfId="0" applyFont="1" applyFill="1" applyProtection="1">
      <alignment vertical="center"/>
      <protection locked="0"/>
    </xf>
    <xf numFmtId="178" fontId="23"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13" fillId="0" borderId="0" xfId="0" applyFont="1" applyFill="1" applyAlignment="1" applyProtection="1">
      <alignment horizontal="right" vertical="center"/>
    </xf>
    <xf numFmtId="0" fontId="5" fillId="0" borderId="0" xfId="0" applyFont="1" applyFill="1" applyBorder="1">
      <alignment vertical="center"/>
    </xf>
    <xf numFmtId="0" fontId="9" fillId="0" borderId="0" xfId="0" applyFont="1" applyFill="1">
      <alignment vertical="center"/>
    </xf>
    <xf numFmtId="177" fontId="13"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xf>
    <xf numFmtId="38" fontId="3" fillId="0" borderId="0" xfId="2" applyFont="1" applyFill="1" applyBorder="1" applyAlignment="1">
      <alignment vertical="center"/>
    </xf>
    <xf numFmtId="0" fontId="3" fillId="0" borderId="0" xfId="0" applyFont="1" applyFill="1" applyBorder="1" applyAlignment="1">
      <alignment vertical="center"/>
    </xf>
    <xf numFmtId="38" fontId="3" fillId="0" borderId="0" xfId="2" applyFont="1" applyFill="1" applyBorder="1" applyAlignment="1">
      <alignment horizontal="right" vertical="center"/>
    </xf>
    <xf numFmtId="0" fontId="3" fillId="2" borderId="9" xfId="0" applyFont="1" applyFill="1" applyBorder="1" applyAlignment="1">
      <alignment horizontal="left" vertical="center"/>
    </xf>
    <xf numFmtId="0" fontId="26" fillId="0" borderId="0" xfId="0" applyFont="1" applyFill="1" applyAlignment="1">
      <alignment horizontal="center" vertical="center"/>
    </xf>
    <xf numFmtId="176" fontId="26" fillId="0" borderId="0" xfId="0" applyNumberFormat="1" applyFont="1" applyFill="1" applyAlignment="1">
      <alignment vertical="center"/>
    </xf>
    <xf numFmtId="0" fontId="27" fillId="0" borderId="0" xfId="0" applyFont="1" applyAlignment="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0" xfId="0" applyNumberFormat="1" applyFont="1" applyFill="1" applyBorder="1" applyAlignment="1">
      <alignment horizontal="right" vertical="center"/>
    </xf>
    <xf numFmtId="38" fontId="3" fillId="2" borderId="0" xfId="2" applyFont="1" applyFill="1" applyBorder="1" applyAlignment="1">
      <alignment horizontal="center" vertical="center"/>
    </xf>
    <xf numFmtId="49" fontId="3" fillId="2" borderId="0" xfId="0" applyNumberFormat="1" applyFont="1" applyFill="1" applyBorder="1" applyAlignment="1">
      <alignment horizontal="left" vertical="center"/>
    </xf>
    <xf numFmtId="0" fontId="3" fillId="2" borderId="40" xfId="0" applyFont="1" applyFill="1" applyBorder="1" applyAlignment="1">
      <alignment vertical="center"/>
    </xf>
    <xf numFmtId="49" fontId="3" fillId="2" borderId="40" xfId="0" applyNumberFormat="1" applyFont="1" applyFill="1" applyBorder="1" applyAlignment="1">
      <alignment horizontal="center" vertical="center"/>
    </xf>
    <xf numFmtId="0" fontId="5" fillId="0" borderId="0" xfId="0" applyFont="1" applyAlignment="1">
      <alignment horizontal="center" vertical="center"/>
    </xf>
    <xf numFmtId="0" fontId="24" fillId="0" borderId="0" xfId="0" applyNumberFormat="1" applyFont="1" applyFill="1" applyBorder="1" applyAlignment="1" applyProtection="1">
      <alignment vertical="center"/>
      <protection locked="0"/>
    </xf>
    <xf numFmtId="0" fontId="13" fillId="0" borderId="0" xfId="0" applyFont="1" applyFill="1" applyAlignment="1" applyProtection="1">
      <alignment horizontal="center" vertical="center"/>
      <protection locked="0"/>
    </xf>
    <xf numFmtId="0" fontId="13" fillId="0" borderId="8" xfId="0" applyFont="1" applyFill="1" applyBorder="1" applyAlignment="1" applyProtection="1">
      <alignment horizontal="right" vertical="center"/>
    </xf>
    <xf numFmtId="0" fontId="3" fillId="0" borderId="9" xfId="0" applyFont="1" applyFill="1" applyBorder="1" applyAlignment="1" applyProtection="1">
      <alignment vertical="center" wrapText="1"/>
    </xf>
    <xf numFmtId="0" fontId="3" fillId="0" borderId="0" xfId="0" applyFont="1">
      <alignment vertical="center"/>
    </xf>
    <xf numFmtId="0" fontId="31"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 fillId="0" borderId="0" xfId="0" applyFont="1" applyAlignment="1">
      <alignment vertical="center"/>
    </xf>
    <xf numFmtId="0" fontId="3" fillId="0" borderId="0" xfId="0" applyFont="1" applyFill="1" applyAlignment="1"/>
    <xf numFmtId="49" fontId="3" fillId="0" borderId="0" xfId="0" applyNumberFormat="1" applyFont="1" applyFill="1" applyAlignment="1">
      <alignment vertical="center"/>
    </xf>
    <xf numFmtId="0" fontId="4" fillId="0" borderId="0" xfId="0" applyFont="1" applyFill="1" applyAlignment="1"/>
    <xf numFmtId="0" fontId="3" fillId="0" borderId="0" xfId="0" applyFont="1" applyFill="1" applyAlignment="1">
      <alignment vertical="top"/>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NumberFormat="1" applyFont="1" applyBorder="1" applyAlignment="1">
      <alignment vertical="center"/>
    </xf>
    <xf numFmtId="0" fontId="32" fillId="0" borderId="0" xfId="0" applyFont="1" applyBorder="1">
      <alignment vertical="center"/>
    </xf>
    <xf numFmtId="49" fontId="3" fillId="0" borderId="0" xfId="0" applyNumberFormat="1" applyFont="1" applyBorder="1" applyAlignment="1">
      <alignment horizontal="left" vertical="center"/>
    </xf>
    <xf numFmtId="0" fontId="8" fillId="0" borderId="0" xfId="0" applyFont="1">
      <alignment vertical="center"/>
    </xf>
    <xf numFmtId="49" fontId="3" fillId="0" borderId="0" xfId="0" applyNumberFormat="1" applyFont="1" applyAlignment="1">
      <alignment horizontal="center" vertical="center"/>
    </xf>
    <xf numFmtId="0" fontId="3" fillId="0" borderId="16" xfId="0" applyFont="1" applyBorder="1">
      <alignment vertical="center"/>
    </xf>
    <xf numFmtId="0" fontId="24" fillId="0" borderId="16" xfId="0"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5" fillId="0" borderId="0" xfId="0" applyFont="1" applyBorder="1">
      <alignment vertical="center"/>
    </xf>
    <xf numFmtId="180" fontId="3" fillId="0" borderId="0" xfId="0" applyNumberFormat="1" applyFont="1" applyBorder="1" applyAlignment="1">
      <alignment horizontal="center" vertical="center"/>
    </xf>
    <xf numFmtId="180" fontId="3" fillId="0" borderId="0" xfId="0" applyNumberFormat="1" applyFont="1" applyBorder="1" applyAlignment="1">
      <alignment vertical="center"/>
    </xf>
    <xf numFmtId="0" fontId="3" fillId="0" borderId="0" xfId="0" applyFont="1" applyFill="1">
      <alignment vertical="center"/>
    </xf>
    <xf numFmtId="0" fontId="3" fillId="0" borderId="16" xfId="0" applyFont="1" applyFill="1" applyBorder="1">
      <alignment vertical="center"/>
    </xf>
    <xf numFmtId="180" fontId="3" fillId="0" borderId="16"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5" fillId="0" borderId="0" xfId="0"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0" fontId="27" fillId="0" borderId="0" xfId="0" applyFont="1">
      <alignment vertical="center"/>
    </xf>
    <xf numFmtId="0" fontId="18" fillId="0" borderId="0" xfId="0" applyFont="1" applyBorder="1">
      <alignment vertical="center"/>
    </xf>
    <xf numFmtId="0" fontId="33" fillId="0" borderId="0" xfId="0" applyFont="1" applyBorder="1">
      <alignment vertical="center"/>
    </xf>
    <xf numFmtId="180" fontId="3" fillId="0" borderId="16" xfId="0" applyNumberFormat="1" applyFont="1" applyFill="1" applyBorder="1" applyAlignment="1">
      <alignment horizontal="center" vertical="center"/>
    </xf>
    <xf numFmtId="179" fontId="18" fillId="0" borderId="0" xfId="0" applyNumberFormat="1" applyFont="1">
      <alignmen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8" fillId="0" borderId="9" xfId="0" applyFont="1" applyBorder="1">
      <alignment vertical="center"/>
    </xf>
    <xf numFmtId="0" fontId="18" fillId="0" borderId="0" xfId="0" applyFont="1" applyBorder="1" applyAlignment="1">
      <alignment horizontal="left" vertical="center"/>
    </xf>
    <xf numFmtId="0" fontId="34" fillId="0" borderId="0" xfId="0" applyFont="1" applyBorder="1">
      <alignment vertical="center"/>
    </xf>
    <xf numFmtId="0" fontId="18" fillId="0" borderId="38" xfId="0" applyFont="1" applyBorder="1">
      <alignment vertical="center"/>
    </xf>
    <xf numFmtId="0" fontId="18" fillId="0" borderId="17" xfId="0" applyFont="1" applyBorder="1" applyAlignment="1">
      <alignment horizontal="center" vertical="center"/>
    </xf>
    <xf numFmtId="0" fontId="18" fillId="0" borderId="9" xfId="0" applyFont="1" applyBorder="1" applyAlignment="1">
      <alignment horizontal="center" vertical="center"/>
    </xf>
    <xf numFmtId="0" fontId="18" fillId="0" borderId="43" xfId="0" applyFont="1" applyBorder="1" applyAlignment="1">
      <alignment horizontal="center"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lignment vertical="center"/>
    </xf>
    <xf numFmtId="49" fontId="3" fillId="0" borderId="16" xfId="0" applyNumberFormat="1" applyFont="1" applyFill="1" applyBorder="1" applyAlignment="1" applyProtection="1">
      <alignment horizontal="center" vertical="center"/>
    </xf>
    <xf numFmtId="0" fontId="5" fillId="0" borderId="7" xfId="0" applyFont="1" applyFill="1" applyBorder="1">
      <alignment vertical="center"/>
    </xf>
    <xf numFmtId="49" fontId="3" fillId="0" borderId="0" xfId="0" applyNumberFormat="1" applyFont="1" applyBorder="1" applyAlignment="1">
      <alignment vertical="center"/>
    </xf>
    <xf numFmtId="180" fontId="3" fillId="0" borderId="0" xfId="0" applyNumberFormat="1" applyFont="1" applyBorder="1" applyAlignment="1" applyProtection="1">
      <alignment horizontal="center" vertical="center"/>
    </xf>
    <xf numFmtId="0" fontId="3" fillId="0" borderId="16" xfId="0" applyFont="1" applyBorder="1" applyAlignment="1">
      <alignment horizontal="center" vertical="center"/>
    </xf>
    <xf numFmtId="180" fontId="3" fillId="0" borderId="16" xfId="0" applyNumberFormat="1" applyFont="1" applyFill="1" applyBorder="1" applyAlignment="1">
      <alignment horizontal="center" vertical="center"/>
    </xf>
    <xf numFmtId="0" fontId="3" fillId="0" borderId="16" xfId="0" applyFont="1" applyBorder="1" applyAlignment="1">
      <alignment horizontal="center" vertical="center"/>
    </xf>
    <xf numFmtId="180"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180" fontId="3" fillId="0" borderId="0" xfId="0" applyNumberFormat="1" applyFont="1" applyBorder="1" applyAlignment="1" applyProtection="1">
      <alignment vertical="center"/>
    </xf>
    <xf numFmtId="180" fontId="3" fillId="0" borderId="0" xfId="0" applyNumberFormat="1"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0" fontId="3" fillId="2" borderId="0" xfId="0" applyNumberFormat="1" applyFont="1" applyFill="1" applyBorder="1" applyAlignment="1" applyProtection="1">
      <alignment horizontal="right" vertical="center"/>
    </xf>
    <xf numFmtId="38" fontId="3" fillId="0" borderId="0" xfId="2" applyFont="1" applyFill="1" applyBorder="1" applyAlignment="1" applyProtection="1">
      <alignment horizontal="left" vertical="center"/>
    </xf>
    <xf numFmtId="38" fontId="3" fillId="0" borderId="0" xfId="2" applyFont="1" applyFill="1" applyBorder="1" applyAlignment="1" applyProtection="1">
      <alignment horizontal="right" vertical="center"/>
    </xf>
    <xf numFmtId="41" fontId="5" fillId="0" borderId="16" xfId="0" applyNumberFormat="1" applyFont="1" applyFill="1" applyBorder="1" applyAlignment="1">
      <alignment horizontal="center" vertical="center"/>
    </xf>
    <xf numFmtId="0" fontId="13" fillId="0" borderId="0" xfId="0" applyFont="1" applyFill="1" applyAlignment="1" applyProtection="1">
      <alignment horizontal="distributed" wrapText="1"/>
      <protection locked="0"/>
    </xf>
    <xf numFmtId="0" fontId="25" fillId="0" borderId="0" xfId="0" applyFont="1" applyFill="1" applyAlignment="1">
      <alignment horizontal="center" vertical="center" wrapText="1"/>
    </xf>
    <xf numFmtId="49" fontId="13" fillId="0" borderId="16"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0" fontId="13" fillId="0" borderId="0" xfId="0" applyFont="1" applyFill="1" applyAlignment="1">
      <alignment horizontal="left" vertical="center" wrapText="1"/>
    </xf>
    <xf numFmtId="0" fontId="13" fillId="3" borderId="0" xfId="0" applyFont="1" applyFill="1" applyAlignment="1">
      <alignment horizontal="center" vertical="center" wrapText="1"/>
    </xf>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horizontal="distributed"/>
    </xf>
    <xf numFmtId="0" fontId="18" fillId="0" borderId="0" xfId="0" applyFont="1" applyAlignment="1" applyProtection="1">
      <alignment horizontal="distributed"/>
    </xf>
    <xf numFmtId="0" fontId="13" fillId="0" borderId="0" xfId="0" applyFont="1" applyFill="1" applyBorder="1" applyAlignment="1" applyProtection="1">
      <alignment vertical="top"/>
      <protection locked="0"/>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5" fillId="0" borderId="0" xfId="0" applyFont="1" applyAlignment="1">
      <alignment horizontal="center" vertical="center"/>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 fillId="0" borderId="3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3" fontId="30" fillId="0" borderId="3" xfId="0" applyNumberFormat="1" applyFont="1" applyFill="1" applyBorder="1" applyAlignment="1" applyProtection="1">
      <alignment horizontal="center" vertical="center"/>
      <protection locked="0"/>
    </xf>
    <xf numFmtId="3" fontId="30" fillId="0" borderId="7"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textRotation="255"/>
    </xf>
    <xf numFmtId="0" fontId="13" fillId="0" borderId="10" xfId="0" applyFont="1" applyFill="1" applyBorder="1" applyAlignment="1" applyProtection="1">
      <alignment horizontal="center" vertical="center" textRotation="255"/>
    </xf>
    <xf numFmtId="0" fontId="13" fillId="0" borderId="11" xfId="0" applyFont="1" applyFill="1" applyBorder="1" applyAlignment="1" applyProtection="1">
      <alignment horizontal="center" vertical="center" textRotation="255"/>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30" fillId="0" borderId="9"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shrinkToFit="1"/>
    </xf>
    <xf numFmtId="0" fontId="5" fillId="0" borderId="3" xfId="0" applyFont="1" applyFill="1" applyBorder="1" applyAlignment="1" applyProtection="1">
      <alignment horizontal="left" vertical="center" shrinkToFit="1"/>
    </xf>
    <xf numFmtId="0" fontId="30" fillId="0" borderId="20"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5"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center"/>
      <protection locked="0"/>
    </xf>
    <xf numFmtId="0" fontId="18" fillId="0" borderId="3" xfId="0" applyFont="1" applyBorder="1" applyProtection="1">
      <alignment vertical="center"/>
      <protection locked="0"/>
    </xf>
    <xf numFmtId="0" fontId="22" fillId="0" borderId="0" xfId="0" applyFont="1" applyFill="1" applyAlignment="1" applyProtection="1">
      <alignment horizontal="right" vertical="center"/>
      <protection locked="0"/>
    </xf>
    <xf numFmtId="0" fontId="19" fillId="0" borderId="0" xfId="1" applyFont="1" applyAlignment="1">
      <alignment horizontal="center" vertical="top"/>
    </xf>
    <xf numFmtId="0" fontId="3" fillId="0" borderId="0" xfId="1" applyFont="1" applyAlignment="1" applyProtection="1">
      <alignment vertical="top"/>
      <protection locked="0"/>
    </xf>
    <xf numFmtId="0" fontId="3" fillId="0" borderId="21" xfId="1" applyFont="1" applyBorder="1" applyAlignment="1">
      <alignment horizontal="center" vertical="center"/>
    </xf>
    <xf numFmtId="0" fontId="3" fillId="0" borderId="1" xfId="1" applyFont="1" applyBorder="1" applyAlignment="1">
      <alignment horizontal="center" vertical="center"/>
    </xf>
    <xf numFmtId="0" fontId="35" fillId="0" borderId="31" xfId="1" applyFont="1" applyBorder="1" applyAlignment="1" applyProtection="1">
      <alignment horizontal="center" vertical="center"/>
      <protection locked="0"/>
    </xf>
    <xf numFmtId="0" fontId="35" fillId="0" borderId="32" xfId="1" applyFont="1" applyBorder="1" applyAlignment="1" applyProtection="1">
      <alignment horizontal="center" vertical="center"/>
      <protection locked="0"/>
    </xf>
    <xf numFmtId="0" fontId="35" fillId="0" borderId="33" xfId="1" applyFont="1" applyBorder="1" applyAlignment="1" applyProtection="1">
      <alignment horizontal="center" vertical="center"/>
      <protection locked="0"/>
    </xf>
    <xf numFmtId="0" fontId="3" fillId="0" borderId="3"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16" fillId="0" borderId="29" xfId="1" applyFont="1" applyBorder="1" applyAlignment="1" applyProtection="1">
      <alignment horizontal="center" vertical="center"/>
      <protection locked="0"/>
    </xf>
    <xf numFmtId="0" fontId="16" fillId="0" borderId="3" xfId="1" applyFont="1" applyBorder="1" applyAlignment="1" applyProtection="1">
      <alignment horizontal="center" vertical="center"/>
      <protection locked="0"/>
    </xf>
    <xf numFmtId="0" fontId="16" fillId="0" borderId="30" xfId="1" applyFont="1" applyBorder="1" applyAlignment="1" applyProtection="1">
      <alignment horizontal="center" vertical="center"/>
      <protection locked="0"/>
    </xf>
    <xf numFmtId="0" fontId="3" fillId="0" borderId="8" xfId="1" applyFont="1" applyBorder="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3" fillId="0" borderId="30" xfId="1" applyFont="1" applyBorder="1" applyAlignment="1" applyProtection="1">
      <alignment horizontal="left" vertical="center" wrapText="1"/>
      <protection locked="0"/>
    </xf>
    <xf numFmtId="0" fontId="3" fillId="0" borderId="5"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Fill="1" applyAlignment="1">
      <alignment horizontal="left" vertical="top" wrapText="1"/>
    </xf>
    <xf numFmtId="0" fontId="3" fillId="0" borderId="5" xfId="1" applyFont="1" applyBorder="1" applyAlignment="1" applyProtection="1">
      <alignment horizontal="left" vertical="center" wrapText="1"/>
      <protection locked="0"/>
    </xf>
    <xf numFmtId="0" fontId="3" fillId="0" borderId="20" xfId="1" applyFont="1" applyBorder="1" applyAlignment="1" applyProtection="1">
      <alignment horizontal="left" vertical="center" wrapText="1"/>
      <protection locked="0"/>
    </xf>
    <xf numFmtId="0" fontId="16" fillId="0" borderId="25" xfId="1" applyFont="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26" xfId="1" applyFont="1" applyBorder="1" applyAlignment="1" applyProtection="1">
      <alignment horizontal="center" vertical="center"/>
      <protection locked="0"/>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35" fillId="0" borderId="22" xfId="1" applyFont="1" applyBorder="1" applyAlignment="1" applyProtection="1">
      <alignment horizontal="center" vertical="center"/>
      <protection locked="0"/>
    </xf>
    <xf numFmtId="0" fontId="35" fillId="0" borderId="23" xfId="1" applyFont="1" applyBorder="1" applyAlignment="1" applyProtection="1">
      <alignment horizontal="center" vertical="center"/>
      <protection locked="0"/>
    </xf>
    <xf numFmtId="0" fontId="35" fillId="0" borderId="24" xfId="1" applyFont="1" applyBorder="1" applyAlignment="1" applyProtection="1">
      <alignment horizontal="center" vertical="center"/>
      <protection locked="0"/>
    </xf>
    <xf numFmtId="0" fontId="3" fillId="0" borderId="20" xfId="1" applyFont="1" applyBorder="1" applyAlignment="1">
      <alignment horizontal="center" vertical="center"/>
    </xf>
    <xf numFmtId="0" fontId="3" fillId="0" borderId="15" xfId="1" applyFont="1" applyBorder="1" applyAlignment="1">
      <alignment horizontal="center" vertical="center"/>
    </xf>
    <xf numFmtId="0" fontId="3" fillId="0" borderId="25" xfId="1" applyFont="1" applyBorder="1" applyAlignment="1">
      <alignment horizontal="center" vertical="center" wrapText="1"/>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28" fillId="0" borderId="0" xfId="1" applyFont="1" applyAlignment="1">
      <alignment horizontal="center" vertical="center"/>
    </xf>
    <xf numFmtId="0" fontId="3" fillId="0" borderId="0" xfId="1"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6" fillId="0" borderId="35" xfId="1" applyFont="1" applyBorder="1" applyAlignment="1" applyProtection="1">
      <alignment horizontal="center" vertical="center"/>
      <protection locked="0"/>
    </xf>
    <xf numFmtId="0" fontId="16" fillId="0" borderId="8" xfId="1" applyFont="1" applyBorder="1" applyAlignment="1" applyProtection="1">
      <alignment horizontal="center" vertical="center"/>
      <protection locked="0"/>
    </xf>
    <xf numFmtId="0" fontId="16" fillId="0" borderId="34" xfId="1" applyFont="1" applyBorder="1" applyAlignment="1" applyProtection="1">
      <alignment horizontal="center" vertical="center"/>
      <protection locked="0"/>
    </xf>
    <xf numFmtId="0" fontId="16" fillId="0" borderId="9" xfId="1" applyFont="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0" fontId="32" fillId="0" borderId="0" xfId="0" applyFont="1" applyAlignment="1">
      <alignment horizontal="left" vertical="top" wrapText="1"/>
    </xf>
    <xf numFmtId="0" fontId="32" fillId="0" borderId="0" xfId="0" applyFont="1" applyAlignment="1">
      <alignment horizontal="right" vertical="top"/>
    </xf>
    <xf numFmtId="49" fontId="3" fillId="0" borderId="3" xfId="0" applyNumberFormat="1" applyFont="1" applyFill="1" applyBorder="1" applyAlignment="1" applyProtection="1">
      <alignment horizontal="center" vertical="center"/>
      <protection locked="0"/>
    </xf>
    <xf numFmtId="0" fontId="3" fillId="0" borderId="4" xfId="0" applyFont="1" applyFill="1" applyBorder="1" applyAlignment="1">
      <alignment horizontal="left" vertical="center"/>
    </xf>
    <xf numFmtId="9" fontId="3"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wrapText="1"/>
    </xf>
    <xf numFmtId="184" fontId="3" fillId="0" borderId="16" xfId="0" applyNumberFormat="1" applyFont="1" applyFill="1" applyBorder="1" applyAlignment="1" applyProtection="1">
      <alignment horizontal="center" vertical="center"/>
      <protection locked="0"/>
    </xf>
    <xf numFmtId="184" fontId="3" fillId="0" borderId="16" xfId="0" applyNumberFormat="1" applyFont="1" applyBorder="1" applyAlignment="1" applyProtection="1">
      <alignment horizontal="center" vertical="center"/>
      <protection locked="0"/>
    </xf>
    <xf numFmtId="0" fontId="5" fillId="0" borderId="3" xfId="0" applyFont="1" applyFill="1" applyBorder="1" applyAlignment="1">
      <alignment vertical="center"/>
    </xf>
    <xf numFmtId="0" fontId="3" fillId="0" borderId="3" xfId="0" applyFont="1" applyFill="1" applyBorder="1" applyAlignment="1">
      <alignment vertical="center"/>
    </xf>
    <xf numFmtId="0" fontId="3" fillId="0" borderId="16" xfId="0" applyFont="1" applyBorder="1" applyAlignment="1" applyProtection="1">
      <alignment horizontal="left" vertical="center"/>
      <protection locked="0"/>
    </xf>
    <xf numFmtId="0" fontId="3" fillId="0" borderId="0" xfId="0" applyFont="1" applyAlignment="1">
      <alignment horizontal="left" vertical="top" wrapText="1"/>
    </xf>
    <xf numFmtId="0" fontId="3" fillId="0" borderId="0" xfId="0" applyFont="1" applyAlignment="1">
      <alignment vertical="top" wrapText="1"/>
    </xf>
    <xf numFmtId="0" fontId="3" fillId="0" borderId="16" xfId="0" applyFont="1" applyBorder="1" applyAlignment="1">
      <alignment horizontal="center" vertical="center"/>
    </xf>
    <xf numFmtId="0" fontId="3" fillId="0" borderId="16" xfId="0" applyFont="1" applyBorder="1" applyProtection="1">
      <alignment vertical="center"/>
      <protection locked="0"/>
    </xf>
    <xf numFmtId="0" fontId="3" fillId="0" borderId="8" xfId="0" applyFont="1" applyBorder="1" applyProtection="1">
      <alignment vertical="center"/>
      <protection locked="0"/>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34" fillId="0" borderId="36" xfId="0" applyFont="1" applyFill="1" applyBorder="1" applyAlignment="1">
      <alignment horizontal="center" vertical="center" wrapText="1"/>
    </xf>
    <xf numFmtId="0" fontId="34" fillId="0" borderId="36" xfId="0" applyFont="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38" fontId="8" fillId="0" borderId="38" xfId="0" applyNumberFormat="1" applyFont="1" applyFill="1" applyBorder="1" applyAlignment="1">
      <alignment vertical="center"/>
    </xf>
    <xf numFmtId="38" fontId="3" fillId="0" borderId="3" xfId="2" applyFont="1" applyFill="1" applyBorder="1" applyAlignment="1" applyProtection="1">
      <alignment horizontal="right" vertical="center"/>
      <protection locked="0"/>
    </xf>
    <xf numFmtId="38" fontId="3" fillId="0" borderId="7" xfId="2" applyFont="1" applyFill="1" applyBorder="1" applyAlignment="1" applyProtection="1">
      <alignment horizontal="right" vertical="center"/>
      <protection locked="0"/>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5" fillId="2" borderId="3" xfId="0" applyFont="1" applyFill="1" applyBorder="1" applyAlignment="1">
      <alignment horizontal="center" vertical="center"/>
    </xf>
    <xf numFmtId="180" fontId="18" fillId="0" borderId="3" xfId="0" applyNumberFormat="1" applyFont="1" applyBorder="1" applyAlignment="1" applyProtection="1">
      <alignment horizontal="center" vertical="center"/>
    </xf>
    <xf numFmtId="182" fontId="18" fillId="0" borderId="11" xfId="0" applyNumberFormat="1" applyFont="1" applyBorder="1" applyAlignment="1" applyProtection="1">
      <alignment horizontal="center" vertical="center"/>
      <protection locked="0"/>
    </xf>
    <xf numFmtId="180" fontId="18" fillId="0" borderId="7" xfId="0" applyNumberFormat="1" applyFont="1" applyBorder="1" applyAlignment="1" applyProtection="1">
      <alignment horizontal="center" vertical="center"/>
      <protection locked="0"/>
    </xf>
    <xf numFmtId="180" fontId="18" fillId="0" borderId="8" xfId="0" applyNumberFormat="1" applyFont="1" applyBorder="1" applyAlignment="1" applyProtection="1">
      <alignment horizontal="center" vertical="center"/>
      <protection locked="0"/>
    </xf>
    <xf numFmtId="180" fontId="18" fillId="0" borderId="9" xfId="0" applyNumberFormat="1" applyFont="1" applyBorder="1" applyAlignment="1" applyProtection="1">
      <alignment horizontal="center" vertical="center"/>
      <protection locked="0"/>
    </xf>
    <xf numFmtId="182" fontId="18" fillId="0" borderId="7" xfId="0" applyNumberFormat="1" applyFont="1" applyBorder="1" applyAlignment="1" applyProtection="1">
      <alignment horizontal="center" vertical="center"/>
      <protection locked="0"/>
    </xf>
    <xf numFmtId="182" fontId="18" fillId="0" borderId="8" xfId="0" applyNumberFormat="1" applyFont="1" applyBorder="1" applyAlignment="1" applyProtection="1">
      <alignment horizontal="center" vertical="center"/>
      <protection locked="0"/>
    </xf>
    <xf numFmtId="182" fontId="18" fillId="0" borderId="9" xfId="0" applyNumberFormat="1" applyFont="1" applyBorder="1" applyAlignment="1" applyProtection="1">
      <alignment horizontal="center" vertical="center"/>
      <protection locked="0"/>
    </xf>
    <xf numFmtId="20" fontId="18" fillId="0" borderId="3" xfId="0" applyNumberFormat="1" applyFont="1" applyFill="1" applyBorder="1" applyAlignment="1" applyProtection="1">
      <alignment horizontal="center" vertical="center"/>
    </xf>
    <xf numFmtId="20" fontId="18" fillId="0" borderId="11" xfId="0" applyNumberFormat="1" applyFont="1" applyFill="1" applyBorder="1" applyAlignment="1" applyProtection="1">
      <alignment horizontal="center" vertical="center"/>
    </xf>
    <xf numFmtId="0" fontId="18" fillId="0" borderId="32" xfId="0" applyFont="1" applyBorder="1" applyAlignment="1">
      <alignment horizontal="center" vertical="center"/>
    </xf>
    <xf numFmtId="0" fontId="18" fillId="0" borderId="21" xfId="0" applyFont="1" applyBorder="1" applyAlignment="1">
      <alignment horizontal="center" vertical="center"/>
    </xf>
    <xf numFmtId="183" fontId="18" fillId="0" borderId="32" xfId="0" applyNumberFormat="1" applyFont="1" applyBorder="1" applyAlignment="1">
      <alignment horizontal="center" vertical="center"/>
    </xf>
    <xf numFmtId="183" fontId="18" fillId="0" borderId="15" xfId="0" applyNumberFormat="1" applyFont="1" applyBorder="1" applyAlignment="1">
      <alignment horizontal="right" vertical="center"/>
    </xf>
    <xf numFmtId="183" fontId="18" fillId="0" borderId="16" xfId="0" applyNumberFormat="1" applyFont="1" applyBorder="1" applyAlignment="1">
      <alignment horizontal="right" vertical="center"/>
    </xf>
    <xf numFmtId="183" fontId="18" fillId="0" borderId="7" xfId="0" applyNumberFormat="1" applyFont="1" applyBorder="1" applyAlignment="1">
      <alignment horizontal="right" vertical="center"/>
    </xf>
    <xf numFmtId="183" fontId="18" fillId="0" borderId="8" xfId="0" applyNumberFormat="1" applyFont="1" applyBorder="1" applyAlignment="1">
      <alignment horizontal="right" vertical="center"/>
    </xf>
    <xf numFmtId="183" fontId="18" fillId="0" borderId="41" xfId="0" applyNumberFormat="1" applyFont="1" applyBorder="1" applyAlignment="1">
      <alignment horizontal="right" vertical="center"/>
    </xf>
    <xf numFmtId="183" fontId="18" fillId="0" borderId="42" xfId="0" applyNumberFormat="1" applyFont="1" applyBorder="1" applyAlignment="1">
      <alignment horizontal="right"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5" fillId="2" borderId="3" xfId="0" applyFont="1" applyFill="1" applyBorder="1" applyAlignment="1">
      <alignment horizontal="center" vertical="center" wrapText="1"/>
    </xf>
    <xf numFmtId="181" fontId="3" fillId="2" borderId="8" xfId="0" applyNumberFormat="1" applyFont="1" applyFill="1" applyBorder="1" applyAlignment="1">
      <alignment horizontal="center" vertical="center"/>
    </xf>
    <xf numFmtId="181" fontId="3" fillId="2" borderId="9" xfId="0" applyNumberFormat="1" applyFont="1" applyFill="1" applyBorder="1" applyAlignment="1">
      <alignment horizontal="center" vertical="center"/>
    </xf>
    <xf numFmtId="182" fontId="3" fillId="2" borderId="7" xfId="0" applyNumberFormat="1" applyFont="1" applyFill="1" applyBorder="1" applyAlignment="1" applyProtection="1">
      <alignment horizontal="center" vertical="center"/>
    </xf>
    <xf numFmtId="182" fontId="3" fillId="2" borderId="8" xfId="0" applyNumberFormat="1" applyFont="1" applyFill="1" applyBorder="1" applyAlignment="1" applyProtection="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38" fontId="3" fillId="2" borderId="7" xfId="2" applyFont="1" applyFill="1" applyBorder="1" applyAlignment="1" applyProtection="1">
      <alignment horizontal="center" vertical="center"/>
    </xf>
    <xf numFmtId="38" fontId="3" fillId="2" borderId="8" xfId="2" applyFont="1" applyFill="1" applyBorder="1" applyAlignment="1" applyProtection="1">
      <alignment horizontal="center" vertical="center"/>
    </xf>
    <xf numFmtId="0" fontId="3" fillId="2" borderId="7" xfId="0"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20" fontId="18" fillId="0" borderId="36" xfId="0" applyNumberFormat="1" applyFont="1" applyFill="1" applyBorder="1" applyAlignment="1" applyProtection="1">
      <alignment horizontal="center" vertical="center"/>
    </xf>
    <xf numFmtId="179" fontId="18" fillId="0" borderId="11" xfId="0" applyNumberFormat="1" applyFont="1" applyBorder="1" applyAlignment="1" applyProtection="1">
      <alignment horizontal="center" vertical="center"/>
      <protection locked="0"/>
    </xf>
    <xf numFmtId="184" fontId="3" fillId="0" borderId="16" xfId="0" applyNumberFormat="1" applyFont="1" applyFill="1" applyBorder="1" applyAlignment="1">
      <alignment horizontal="center" vertical="center"/>
    </xf>
    <xf numFmtId="183" fontId="18" fillId="0" borderId="15" xfId="0" applyNumberFormat="1" applyFont="1" applyBorder="1" applyAlignment="1" applyProtection="1">
      <alignment horizontal="center" vertical="center"/>
      <protection locked="0"/>
    </xf>
    <xf numFmtId="183" fontId="18" fillId="0" borderId="16" xfId="0" applyNumberFormat="1" applyFont="1" applyBorder="1" applyAlignment="1" applyProtection="1">
      <alignment horizontal="center" vertical="center"/>
      <protection locked="0"/>
    </xf>
    <xf numFmtId="183" fontId="18" fillId="0" borderId="7" xfId="0" applyNumberFormat="1" applyFont="1" applyBorder="1" applyAlignment="1" applyProtection="1">
      <alignment horizontal="center" vertical="center"/>
      <protection locked="0"/>
    </xf>
    <xf numFmtId="183" fontId="18" fillId="0" borderId="8" xfId="0" applyNumberFormat="1" applyFont="1" applyBorder="1" applyAlignment="1" applyProtection="1">
      <alignment horizontal="center" vertical="center"/>
      <protection locked="0"/>
    </xf>
    <xf numFmtId="183" fontId="18" fillId="0" borderId="36" xfId="0" applyNumberFormat="1" applyFont="1" applyBorder="1" applyAlignment="1" applyProtection="1">
      <alignment horizontal="center" vertical="center"/>
      <protection locked="0"/>
    </xf>
    <xf numFmtId="183" fontId="18" fillId="0" borderId="41" xfId="0" applyNumberFormat="1"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182" fontId="18" fillId="0" borderId="21" xfId="0" applyNumberFormat="1" applyFont="1" applyFill="1" applyBorder="1" applyAlignment="1" applyProtection="1">
      <alignment horizontal="center" vertical="center"/>
    </xf>
    <xf numFmtId="182" fontId="18" fillId="0" borderId="1" xfId="0" applyNumberFormat="1" applyFont="1" applyFill="1" applyBorder="1" applyAlignment="1" applyProtection="1">
      <alignment horizontal="center" vertical="center"/>
    </xf>
    <xf numFmtId="182" fontId="18" fillId="0" borderId="51" xfId="0" applyNumberFormat="1" applyFont="1" applyFill="1" applyBorder="1" applyAlignment="1" applyProtection="1">
      <alignment horizontal="center" vertical="center"/>
    </xf>
    <xf numFmtId="0" fontId="18" fillId="0" borderId="0" xfId="0" applyFont="1" applyAlignment="1">
      <alignment horizontal="center" vertical="center"/>
    </xf>
    <xf numFmtId="0" fontId="3" fillId="0" borderId="8" xfId="0" applyFont="1" applyBorder="1" applyAlignment="1" applyProtection="1">
      <alignment horizontal="left" vertical="center"/>
      <protection locked="0"/>
    </xf>
    <xf numFmtId="0" fontId="18" fillId="0" borderId="36" xfId="0" applyFont="1" applyBorder="1" applyAlignment="1">
      <alignment horizontal="center" vertical="center"/>
    </xf>
    <xf numFmtId="180" fontId="18" fillId="0" borderId="11" xfId="0" applyNumberFormat="1" applyFont="1" applyBorder="1" applyAlignment="1" applyProtection="1">
      <alignment horizontal="center" vertical="center"/>
      <protection locked="0"/>
    </xf>
    <xf numFmtId="20" fontId="18" fillId="0" borderId="7" xfId="0" applyNumberFormat="1" applyFont="1" applyBorder="1" applyAlignment="1" applyProtection="1">
      <alignment horizontal="center" vertical="center"/>
      <protection locked="0"/>
    </xf>
    <xf numFmtId="20" fontId="18" fillId="0" borderId="8" xfId="0" applyNumberFormat="1" applyFont="1" applyBorder="1" applyAlignment="1" applyProtection="1">
      <alignment horizontal="center" vertical="center"/>
      <protection locked="0"/>
    </xf>
    <xf numFmtId="20" fontId="18" fillId="0" borderId="9" xfId="0" applyNumberFormat="1" applyFont="1" applyBorder="1" applyAlignment="1" applyProtection="1">
      <alignment horizontal="center" vertical="center"/>
      <protection locked="0"/>
    </xf>
    <xf numFmtId="180" fontId="18" fillId="0" borderId="11" xfId="0" applyNumberFormat="1" applyFont="1" applyBorder="1" applyAlignment="1" applyProtection="1">
      <alignment horizontal="center" vertical="center"/>
    </xf>
    <xf numFmtId="20" fontId="18" fillId="0" borderId="11" xfId="0" applyNumberFormat="1"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20" fontId="18" fillId="0" borderId="3" xfId="0" applyNumberFormat="1"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82" fontId="18" fillId="0" borderId="3" xfId="0" applyNumberFormat="1" applyFont="1" applyBorder="1" applyAlignment="1" applyProtection="1">
      <alignment horizontal="center" vertical="center"/>
      <protection locked="0"/>
    </xf>
    <xf numFmtId="0" fontId="18" fillId="0" borderId="37" xfId="0" applyFont="1" applyBorder="1" applyAlignment="1">
      <alignment horizontal="center" vertical="center"/>
    </xf>
    <xf numFmtId="38" fontId="8" fillId="0" borderId="38" xfId="0" applyNumberFormat="1" applyFont="1" applyFill="1" applyBorder="1" applyAlignment="1">
      <alignment horizontal="righ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182" fontId="3" fillId="2" borderId="7" xfId="0" applyNumberFormat="1" applyFont="1" applyFill="1" applyBorder="1" applyAlignment="1">
      <alignment horizontal="center" vertical="center"/>
    </xf>
    <xf numFmtId="182" fontId="3" fillId="2" borderId="8" xfId="0" applyNumberFormat="1" applyFont="1" applyFill="1" applyBorder="1" applyAlignment="1">
      <alignment horizontal="center" vertical="center"/>
    </xf>
    <xf numFmtId="38" fontId="3" fillId="2" borderId="7" xfId="2" applyFont="1" applyFill="1" applyBorder="1" applyAlignment="1">
      <alignment horizontal="center" vertical="center"/>
    </xf>
    <xf numFmtId="38" fontId="3" fillId="2" borderId="8" xfId="2" applyFont="1" applyFill="1" applyBorder="1" applyAlignment="1">
      <alignment horizontal="center" vertical="center"/>
    </xf>
    <xf numFmtId="0" fontId="3" fillId="0" borderId="16" xfId="0" applyFont="1" applyBorder="1" applyAlignment="1" applyProtection="1">
      <alignment horizontal="left" vertical="top"/>
      <protection locked="0"/>
    </xf>
    <xf numFmtId="0" fontId="24" fillId="0" borderId="16" xfId="0" applyFont="1" applyBorder="1" applyAlignment="1" applyProtection="1">
      <alignment horizontal="left" vertical="top"/>
      <protection locked="0"/>
    </xf>
    <xf numFmtId="180" fontId="18" fillId="0" borderId="3" xfId="0" applyNumberFormat="1" applyFont="1" applyBorder="1" applyAlignment="1" applyProtection="1">
      <alignment horizontal="center" vertical="center"/>
      <protection locked="0"/>
    </xf>
    <xf numFmtId="183" fontId="18" fillId="0" borderId="21" xfId="0" applyNumberFormat="1" applyFont="1" applyBorder="1" applyAlignment="1">
      <alignment horizontal="center" vertical="center"/>
    </xf>
    <xf numFmtId="183" fontId="18" fillId="0" borderId="1" xfId="0" applyNumberFormat="1" applyFont="1" applyBorder="1" applyAlignment="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25</xdr:row>
          <xdr:rowOff>160020</xdr:rowOff>
        </xdr:from>
        <xdr:to>
          <xdr:col>7</xdr:col>
          <xdr:colOff>38100</xdr:colOff>
          <xdr:row>25</xdr:row>
          <xdr:rowOff>411480</xdr:rowOff>
        </xdr:to>
        <xdr:sp macro="" textlink="">
          <xdr:nvSpPr>
            <xdr:cNvPr id="11132" name="Check Box 892" hidden="1">
              <a:extLst>
                <a:ext uri="{63B3BB69-23CF-44E3-9099-C40C66FF867C}">
                  <a14:compatExt spid="_x0000_s11132"/>
                </a:ext>
                <a:ext uri="{FF2B5EF4-FFF2-40B4-BE49-F238E27FC236}">
                  <a16:creationId xmlns:a16="http://schemas.microsoft.com/office/drawing/2014/main" id="{00000000-0008-0000-0000-00007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678180</xdr:rowOff>
        </xdr:from>
        <xdr:to>
          <xdr:col>7</xdr:col>
          <xdr:colOff>38100</xdr:colOff>
          <xdr:row>25</xdr:row>
          <xdr:rowOff>922020</xdr:rowOff>
        </xdr:to>
        <xdr:sp macro="" textlink="">
          <xdr:nvSpPr>
            <xdr:cNvPr id="11137" name="Check Box 897" hidden="1">
              <a:extLst>
                <a:ext uri="{63B3BB69-23CF-44E3-9099-C40C66FF867C}">
                  <a14:compatExt spid="_x0000_s11137"/>
                </a:ext>
                <a:ext uri="{FF2B5EF4-FFF2-40B4-BE49-F238E27FC236}">
                  <a16:creationId xmlns:a16="http://schemas.microsoft.com/office/drawing/2014/main" id="{00000000-0008-0000-0000-00008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66675</xdr:rowOff>
    </xdr:from>
    <xdr:to>
      <xdr:col>18</xdr:col>
      <xdr:colOff>171450</xdr:colOff>
      <xdr:row>1</xdr:row>
      <xdr:rowOff>209550</xdr:rowOff>
    </xdr:to>
    <xdr:sp macro="" textlink="">
      <xdr:nvSpPr>
        <xdr:cNvPr id="12401" name="AutoShape 113">
          <a:extLst>
            <a:ext uri="{FF2B5EF4-FFF2-40B4-BE49-F238E27FC236}">
              <a16:creationId xmlns:a16="http://schemas.microsoft.com/office/drawing/2014/main" id="{00000000-0008-0000-0100-000071300000}"/>
            </a:ext>
          </a:extLst>
        </xdr:cNvPr>
        <xdr:cNvSpPr>
          <a:spLocks noChangeAspect="1" noChangeArrowheads="1"/>
        </xdr:cNvSpPr>
      </xdr:nvSpPr>
      <xdr:spPr bwMode="auto">
        <a:xfrm>
          <a:off x="4324350" y="66675"/>
          <a:ext cx="1266825"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152400</xdr:colOff>
          <xdr:row>1</xdr:row>
          <xdr:rowOff>28575</xdr:rowOff>
        </xdr:from>
        <xdr:to>
          <xdr:col>23</xdr:col>
          <xdr:colOff>133350</xdr:colOff>
          <xdr:row>2</xdr:row>
          <xdr:rowOff>76200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様式第１－１'!$C$18:$J$18" spid="_x0000_s12797"/>
                </a:ext>
              </a:extLst>
            </xdr:cNvPicPr>
          </xdr:nvPicPr>
          <xdr:blipFill>
            <a:blip xmlns:r="http://schemas.openxmlformats.org/officeDocument/2006/relationships" r:embed="rId1"/>
            <a:srcRect/>
            <a:stretch>
              <a:fillRect/>
            </a:stretch>
          </xdr:blipFill>
          <xdr:spPr bwMode="auto">
            <a:xfrm>
              <a:off x="4581525" y="180975"/>
              <a:ext cx="2343150" cy="29527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9</xdr:col>
      <xdr:colOff>28575</xdr:colOff>
      <xdr:row>1</xdr:row>
      <xdr:rowOff>19050</xdr:rowOff>
    </xdr:from>
    <xdr:to>
      <xdr:col>15</xdr:col>
      <xdr:colOff>76200</xdr:colOff>
      <xdr:row>2</xdr:row>
      <xdr:rowOff>57150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638425" y="171450"/>
          <a:ext cx="19716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1</xdr:row>
      <xdr:rowOff>9525</xdr:rowOff>
    </xdr:from>
    <xdr:to>
      <xdr:col>13</xdr:col>
      <xdr:colOff>257175</xdr:colOff>
      <xdr:row>2</xdr:row>
      <xdr:rowOff>104775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09850" y="295275"/>
          <a:ext cx="18573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13</xdr:col>
          <xdr:colOff>266700</xdr:colOff>
          <xdr:row>1</xdr:row>
          <xdr:rowOff>19050</xdr:rowOff>
        </xdr:from>
        <xdr:to>
          <xdr:col>22</xdr:col>
          <xdr:colOff>66675</xdr:colOff>
          <xdr:row>2</xdr:row>
          <xdr:rowOff>110490</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a:extLst>
                <a:ext uri="{84589F7E-364E-4C9E-8A38-B11213B215E9}">
                  <a14:cameraTool cellRange="'様式第１－１'!$C$18:$K$18" spid="_x0000_s20066"/>
                </a:ext>
              </a:extLst>
            </xdr:cNvPicPr>
          </xdr:nvPicPr>
          <xdr:blipFill>
            <a:blip xmlns:r="http://schemas.openxmlformats.org/officeDocument/2006/relationships" r:embed="rId1"/>
            <a:srcRect/>
            <a:stretch>
              <a:fillRect/>
            </a:stretch>
          </xdr:blipFill>
          <xdr:spPr bwMode="auto">
            <a:xfrm>
              <a:off x="4352925" y="304800"/>
              <a:ext cx="2628900" cy="2819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19050</xdr:colOff>
      <xdr:row>1</xdr:row>
      <xdr:rowOff>0</xdr:rowOff>
    </xdr:from>
    <xdr:to>
      <xdr:col>13</xdr:col>
      <xdr:colOff>0</xdr:colOff>
      <xdr:row>1</xdr:row>
      <xdr:rowOff>285750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362325" y="295275"/>
          <a:ext cx="17907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13</xdr:col>
          <xdr:colOff>9525</xdr:colOff>
          <xdr:row>1</xdr:row>
          <xdr:rowOff>0</xdr:rowOff>
        </xdr:from>
        <xdr:to>
          <xdr:col>19</xdr:col>
          <xdr:colOff>352425</xdr:colOff>
          <xdr:row>2</xdr:row>
          <xdr:rowOff>0</xdr:rowOff>
        </xdr:to>
        <xdr:pic>
          <xdr:nvPicPr>
            <xdr:cNvPr id="7" name="図 6">
              <a:extLst>
                <a:ext uri="{FF2B5EF4-FFF2-40B4-BE49-F238E27FC236}">
                  <a16:creationId xmlns:a16="http://schemas.microsoft.com/office/drawing/2014/main" id="{00000000-0008-0000-0300-000007000000}"/>
                </a:ext>
              </a:extLst>
            </xdr:cNvPr>
            <xdr:cNvPicPr>
              <a:picLocks noChangeAspect="1" noChangeArrowheads="1"/>
              <a:extLst>
                <a:ext uri="{84589F7E-364E-4C9E-8A38-B11213B215E9}">
                  <a14:cameraTool cellRange="'様式第１－１'!$C$18:$K$18" spid="_x0000_s14916"/>
                </a:ext>
              </a:extLst>
            </xdr:cNvPicPr>
          </xdr:nvPicPr>
          <xdr:blipFill>
            <a:blip xmlns:r="http://schemas.openxmlformats.org/officeDocument/2006/relationships" r:embed="rId1"/>
            <a:srcRect/>
            <a:stretch>
              <a:fillRect/>
            </a:stretch>
          </xdr:blipFill>
          <xdr:spPr bwMode="auto">
            <a:xfrm>
              <a:off x="5162550" y="295275"/>
              <a:ext cx="2571750" cy="29527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180975</xdr:colOff>
      <xdr:row>44</xdr:row>
      <xdr:rowOff>161928</xdr:rowOff>
    </xdr:from>
    <xdr:to>
      <xdr:col>13</xdr:col>
      <xdr:colOff>1</xdr:colOff>
      <xdr:row>57</xdr:row>
      <xdr:rowOff>104776</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80975" y="10845168"/>
          <a:ext cx="4467226" cy="2495548"/>
          <a:chOff x="171450" y="10801353"/>
          <a:chExt cx="5114926" cy="2543173"/>
        </a:xfrm>
      </xdr:grpSpPr>
      <xdr:cxnSp macro="">
        <xdr:nvCxnSpPr>
          <xdr:cNvPr id="33" name="直線コネクタ 32">
            <a:extLst>
              <a:ext uri="{FF2B5EF4-FFF2-40B4-BE49-F238E27FC236}">
                <a16:creationId xmlns:a16="http://schemas.microsoft.com/office/drawing/2014/main" id="{00000000-0008-0000-0300-000021000000}"/>
              </a:ext>
            </a:extLst>
          </xdr:cNvPr>
          <xdr:cNvCxnSpPr/>
        </xdr:nvCxnSpPr>
        <xdr:spPr>
          <a:xfrm flipH="1" flipV="1">
            <a:off x="171450" y="13325475"/>
            <a:ext cx="5114926" cy="19051"/>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5" name="カギ線コネクタ 34">
            <a:extLst>
              <a:ext uri="{FF2B5EF4-FFF2-40B4-BE49-F238E27FC236}">
                <a16:creationId xmlns:a16="http://schemas.microsoft.com/office/drawing/2014/main" id="{00000000-0008-0000-0300-000023000000}"/>
              </a:ext>
            </a:extLst>
          </xdr:cNvPr>
          <xdr:cNvCxnSpPr/>
        </xdr:nvCxnSpPr>
        <xdr:spPr>
          <a:xfrm rot="5400000" flipH="1" flipV="1">
            <a:off x="-623886" y="11606216"/>
            <a:ext cx="2524126" cy="914399"/>
          </a:xfrm>
          <a:prstGeom prst="bentConnector3">
            <a:avLst>
              <a:gd name="adj1" fmla="val 9981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9524</xdr:colOff>
      <xdr:row>1</xdr:row>
      <xdr:rowOff>9525</xdr:rowOff>
    </xdr:from>
    <xdr:to>
      <xdr:col>13</xdr:col>
      <xdr:colOff>257173</xdr:colOff>
      <xdr:row>2</xdr:row>
      <xdr:rowOff>104775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600324" y="295275"/>
          <a:ext cx="18668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13</xdr:col>
          <xdr:colOff>262034</xdr:colOff>
          <xdr:row>1</xdr:row>
          <xdr:rowOff>9720</xdr:rowOff>
        </xdr:from>
        <xdr:to>
          <xdr:col>22</xdr:col>
          <xdr:colOff>71535</xdr:colOff>
          <xdr:row>2</xdr:row>
          <xdr:rowOff>114495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a:extLst>
                <a:ext uri="{84589F7E-364E-4C9E-8A38-B11213B215E9}">
                  <a14:cameraTool cellRange="'様式第１－１'!$C$18:$K$18" spid="_x0000_s37206"/>
                </a:ext>
              </a:extLst>
            </xdr:cNvPicPr>
          </xdr:nvPicPr>
          <xdr:blipFill>
            <a:blip xmlns:r="http://schemas.openxmlformats.org/officeDocument/2006/relationships" r:embed="rId1"/>
            <a:srcRect/>
            <a:stretch>
              <a:fillRect/>
            </a:stretch>
          </xdr:blipFill>
          <xdr:spPr bwMode="auto">
            <a:xfrm>
              <a:off x="4472084" y="295470"/>
              <a:ext cx="2638426" cy="2952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47624</xdr:colOff>
      <xdr:row>1</xdr:row>
      <xdr:rowOff>0</xdr:rowOff>
    </xdr:from>
    <xdr:to>
      <xdr:col>13</xdr:col>
      <xdr:colOff>0</xdr:colOff>
      <xdr:row>2</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390899" y="295275"/>
          <a:ext cx="1762126"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13</xdr:col>
          <xdr:colOff>9525</xdr:colOff>
          <xdr:row>1</xdr:row>
          <xdr:rowOff>9525</xdr:rowOff>
        </xdr:from>
        <xdr:to>
          <xdr:col>19</xdr:col>
          <xdr:colOff>352425</xdr:colOff>
          <xdr:row>1</xdr:row>
          <xdr:rowOff>291465</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a:extLst>
                <a:ext uri="{84589F7E-364E-4C9E-8A38-B11213B215E9}">
                  <a14:cameraTool cellRange="'様式第１－１'!$C$18:$K$18" spid="_x0000_s41104"/>
                </a:ext>
              </a:extLst>
            </xdr:cNvPicPr>
          </xdr:nvPicPr>
          <xdr:blipFill>
            <a:blip xmlns:r="http://schemas.openxmlformats.org/officeDocument/2006/relationships" r:embed="rId1"/>
            <a:srcRect/>
            <a:stretch>
              <a:fillRect/>
            </a:stretch>
          </xdr:blipFill>
          <xdr:spPr bwMode="auto">
            <a:xfrm>
              <a:off x="5162550" y="304800"/>
              <a:ext cx="2571750" cy="28194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180975</xdr:colOff>
      <xdr:row>44</xdr:row>
      <xdr:rowOff>161925</xdr:rowOff>
    </xdr:from>
    <xdr:to>
      <xdr:col>13</xdr:col>
      <xdr:colOff>1</xdr:colOff>
      <xdr:row>57</xdr:row>
      <xdr:rowOff>104773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180975" y="10845165"/>
          <a:ext cx="4467226" cy="2495548"/>
          <a:chOff x="171450" y="10801353"/>
          <a:chExt cx="5114926" cy="2543173"/>
        </a:xfrm>
      </xdr:grpSpPr>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flipV="1">
            <a:off x="171450" y="13325475"/>
            <a:ext cx="5114926" cy="19051"/>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5400000" flipH="1" flipV="1">
            <a:off x="-623886" y="11606216"/>
            <a:ext cx="2524126" cy="914399"/>
          </a:xfrm>
          <a:prstGeom prst="bentConnector3">
            <a:avLst>
              <a:gd name="adj1" fmla="val 9981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247650</xdr:colOff>
      <xdr:row>1</xdr:row>
      <xdr:rowOff>19050</xdr:rowOff>
    </xdr:from>
    <xdr:to>
      <xdr:col>13</xdr:col>
      <xdr:colOff>266700</xdr:colOff>
      <xdr:row>2</xdr:row>
      <xdr:rowOff>114300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514600" y="304800"/>
          <a:ext cx="19621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13</xdr:col>
          <xdr:colOff>276225</xdr:colOff>
          <xdr:row>1</xdr:row>
          <xdr:rowOff>19050</xdr:rowOff>
        </xdr:from>
        <xdr:to>
          <xdr:col>22</xdr:col>
          <xdr:colOff>57150</xdr:colOff>
          <xdr:row>2</xdr:row>
          <xdr:rowOff>123825</xdr:rowOff>
        </xdr:to>
        <xdr:pic>
          <xdr:nvPicPr>
            <xdr:cNvPr id="6" name="図 5">
              <a:extLst>
                <a:ext uri="{FF2B5EF4-FFF2-40B4-BE49-F238E27FC236}">
                  <a16:creationId xmlns:a16="http://schemas.microsoft.com/office/drawing/2014/main" id="{00000000-0008-0000-0600-000006000000}"/>
                </a:ext>
              </a:extLst>
            </xdr:cNvPr>
            <xdr:cNvPicPr>
              <a:picLocks noChangeAspect="1" noChangeArrowheads="1"/>
              <a:extLst>
                <a:ext uri="{84589F7E-364E-4C9E-8A38-B11213B215E9}">
                  <a14:cameraTool cellRange="'様式第１－１'!$C$18:$K$18" spid="_x0000_s35157"/>
                </a:ext>
              </a:extLst>
            </xdr:cNvPicPr>
          </xdr:nvPicPr>
          <xdr:blipFill>
            <a:blip xmlns:r="http://schemas.openxmlformats.org/officeDocument/2006/relationships" r:embed="rId1"/>
            <a:srcRect/>
            <a:stretch>
              <a:fillRect/>
            </a:stretch>
          </xdr:blipFill>
          <xdr:spPr bwMode="auto">
            <a:xfrm>
              <a:off x="4486275" y="304800"/>
              <a:ext cx="2609850" cy="2952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47624</xdr:colOff>
      <xdr:row>1</xdr:row>
      <xdr:rowOff>0</xdr:rowOff>
    </xdr:from>
    <xdr:to>
      <xdr:col>12</xdr:col>
      <xdr:colOff>676274</xdr:colOff>
      <xdr:row>1</xdr:row>
      <xdr:rowOff>285750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390899" y="295275"/>
          <a:ext cx="17430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エントリー受付番号</a:t>
          </a:r>
        </a:p>
      </xdr:txBody>
    </xdr:sp>
    <xdr:clientData/>
  </xdr:twoCellAnchor>
  <mc:AlternateContent xmlns:mc="http://schemas.openxmlformats.org/markup-compatibility/2006">
    <mc:Choice xmlns:a14="http://schemas.microsoft.com/office/drawing/2010/main" Requires="a14">
      <xdr:twoCellAnchor editAs="oneCell">
        <xdr:from>
          <xdr:col>12</xdr:col>
          <xdr:colOff>647699</xdr:colOff>
          <xdr:row>1</xdr:row>
          <xdr:rowOff>9525</xdr:rowOff>
        </xdr:from>
        <xdr:to>
          <xdr:col>19</xdr:col>
          <xdr:colOff>361949</xdr:colOff>
          <xdr:row>2</xdr:row>
          <xdr:rowOff>1905</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様式第１－１'!$C$18:$K$18" spid="_x0000_s42120"/>
                </a:ext>
              </a:extLst>
            </xdr:cNvPicPr>
          </xdr:nvPicPr>
          <xdr:blipFill>
            <a:blip xmlns:r="http://schemas.openxmlformats.org/officeDocument/2006/relationships" r:embed="rId1"/>
            <a:srcRect/>
            <a:stretch>
              <a:fillRect/>
            </a:stretch>
          </xdr:blipFill>
          <xdr:spPr bwMode="auto">
            <a:xfrm>
              <a:off x="5105399" y="304800"/>
              <a:ext cx="2638425" cy="28765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180975</xdr:colOff>
      <xdr:row>44</xdr:row>
      <xdr:rowOff>161925</xdr:rowOff>
    </xdr:from>
    <xdr:to>
      <xdr:col>13</xdr:col>
      <xdr:colOff>1</xdr:colOff>
      <xdr:row>57</xdr:row>
      <xdr:rowOff>104773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180975" y="10906125"/>
          <a:ext cx="4467226" cy="2495548"/>
          <a:chOff x="171450" y="10801353"/>
          <a:chExt cx="5114926" cy="2543173"/>
        </a:xfrm>
      </xdr:grpSpPr>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flipH="1" flipV="1">
            <a:off x="171450" y="13325475"/>
            <a:ext cx="5114926" cy="19051"/>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5400000" flipH="1" flipV="1">
            <a:off x="-623886" y="11606216"/>
            <a:ext cx="2524126" cy="914399"/>
          </a:xfrm>
          <a:prstGeom prst="bentConnector3">
            <a:avLst>
              <a:gd name="adj1" fmla="val 9981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9"/>
  <sheetViews>
    <sheetView showGridLines="0" tabSelected="1" view="pageBreakPreview" zoomScaleNormal="100" zoomScaleSheetLayoutView="100" workbookViewId="0">
      <selection activeCell="U2" sqref="U2"/>
    </sheetView>
  </sheetViews>
  <sheetFormatPr defaultColWidth="9" defaultRowHeight="12"/>
  <cols>
    <col min="1" max="26" width="3.88671875" style="6" customWidth="1"/>
    <col min="27" max="16384" width="9" style="6"/>
  </cols>
  <sheetData>
    <row r="1" spans="1:31" s="12" customFormat="1" ht="16.5" customHeight="1">
      <c r="B1" s="12" t="s">
        <v>35</v>
      </c>
    </row>
    <row r="2" spans="1:31" s="12" customFormat="1" ht="14.25" customHeight="1">
      <c r="R2" s="38" t="s">
        <v>14</v>
      </c>
      <c r="S2" s="32">
        <v>5</v>
      </c>
      <c r="T2" s="32" t="s">
        <v>0</v>
      </c>
      <c r="U2" s="59"/>
      <c r="V2" s="32" t="s">
        <v>1</v>
      </c>
      <c r="W2" s="59"/>
      <c r="X2" s="32" t="s">
        <v>2</v>
      </c>
      <c r="Y2" s="31"/>
    </row>
    <row r="3" spans="1:31" s="12" customFormat="1" ht="14.25" customHeight="1"/>
    <row r="4" spans="1:31" s="12" customFormat="1" ht="14.25" customHeight="1">
      <c r="B4" s="13" t="s">
        <v>3</v>
      </c>
    </row>
    <row r="5" spans="1:31" s="12" customFormat="1" ht="12.6" customHeight="1">
      <c r="B5" s="13"/>
      <c r="L5" s="128"/>
      <c r="M5" s="128"/>
      <c r="N5" s="128"/>
      <c r="O5" s="128"/>
      <c r="P5" s="31"/>
      <c r="Q5" s="138"/>
      <c r="R5" s="138"/>
      <c r="S5" s="138"/>
      <c r="T5" s="138"/>
      <c r="U5" s="138"/>
      <c r="V5" s="138"/>
      <c r="W5" s="138"/>
      <c r="X5" s="138"/>
      <c r="Y5" s="138"/>
      <c r="AA5" s="133"/>
      <c r="AB5" s="133"/>
      <c r="AC5" s="133"/>
      <c r="AD5" s="133"/>
      <c r="AE5" s="133"/>
    </row>
    <row r="6" spans="1:31" s="12" customFormat="1" ht="12.6" customHeight="1">
      <c r="B6" s="13"/>
      <c r="L6" s="128"/>
      <c r="M6" s="128"/>
      <c r="N6" s="128"/>
      <c r="O6" s="128"/>
      <c r="P6" s="31"/>
      <c r="Q6" s="138"/>
      <c r="R6" s="138"/>
      <c r="S6" s="138"/>
      <c r="T6" s="138"/>
      <c r="U6" s="138"/>
      <c r="V6" s="138"/>
      <c r="W6" s="138"/>
      <c r="X6" s="138"/>
      <c r="Y6" s="138"/>
      <c r="AA6" s="133"/>
      <c r="AB6" s="133"/>
      <c r="AC6" s="133"/>
      <c r="AD6" s="133"/>
      <c r="AE6" s="133"/>
    </row>
    <row r="7" spans="1:31" s="12" customFormat="1" ht="25.5" customHeight="1">
      <c r="B7" s="28"/>
      <c r="L7" s="136" t="s">
        <v>4</v>
      </c>
      <c r="M7" s="137"/>
      <c r="N7" s="137"/>
      <c r="O7" s="137"/>
      <c r="P7" s="31"/>
      <c r="Q7" s="135"/>
      <c r="R7" s="135"/>
      <c r="S7" s="135"/>
      <c r="T7" s="135"/>
      <c r="U7" s="135"/>
      <c r="V7" s="135"/>
      <c r="W7" s="135"/>
      <c r="X7" s="135"/>
      <c r="Y7" s="135"/>
    </row>
    <row r="8" spans="1:31" s="12" customFormat="1" ht="25.5" customHeight="1">
      <c r="B8" s="13"/>
      <c r="L8" s="136" t="s">
        <v>5</v>
      </c>
      <c r="M8" s="137"/>
      <c r="N8" s="137"/>
      <c r="O8" s="137"/>
      <c r="P8" s="31"/>
      <c r="Q8" s="135"/>
      <c r="R8" s="135"/>
      <c r="S8" s="135"/>
      <c r="T8" s="135"/>
      <c r="U8" s="135"/>
      <c r="V8" s="135"/>
      <c r="W8" s="135"/>
      <c r="X8" s="135"/>
      <c r="Y8" s="135"/>
    </row>
    <row r="9" spans="1:31" s="12" customFormat="1" ht="25.5" customHeight="1">
      <c r="B9" s="13"/>
      <c r="L9" s="136" t="s">
        <v>6</v>
      </c>
      <c r="M9" s="137"/>
      <c r="N9" s="137"/>
      <c r="O9" s="137"/>
      <c r="P9" s="31"/>
      <c r="Q9" s="135"/>
      <c r="R9" s="135"/>
      <c r="S9" s="135"/>
      <c r="T9" s="135"/>
      <c r="U9" s="135"/>
      <c r="V9" s="135"/>
      <c r="W9" s="135"/>
      <c r="X9" s="135"/>
      <c r="Y9" s="135"/>
      <c r="Z9" s="134"/>
      <c r="AA9" s="134"/>
    </row>
    <row r="10" spans="1:31" s="12" customFormat="1" ht="25.5" customHeight="1">
      <c r="B10" s="13"/>
      <c r="L10" s="136" t="s">
        <v>16</v>
      </c>
      <c r="M10" s="137"/>
      <c r="N10" s="137"/>
      <c r="O10" s="137"/>
      <c r="P10" s="31"/>
      <c r="Q10" s="135"/>
      <c r="R10" s="135"/>
      <c r="S10" s="135"/>
      <c r="T10" s="135"/>
      <c r="U10" s="135"/>
      <c r="V10" s="135"/>
      <c r="W10" s="135"/>
      <c r="X10" s="135"/>
      <c r="Y10" s="135"/>
    </row>
    <row r="11" spans="1:31" ht="22.5" customHeight="1"/>
    <row r="12" spans="1:31" ht="22.5" customHeight="1">
      <c r="A12" s="129" t="s">
        <v>37</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row>
    <row r="13" spans="1:31" ht="17.2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row>
    <row r="14" spans="1:31" ht="22.5" customHeight="1">
      <c r="B14" s="132"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7"/>
    </row>
    <row r="15" spans="1:31" ht="22.5" customHeight="1">
      <c r="A15" s="7"/>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7"/>
    </row>
    <row r="16" spans="1:31" s="8" customFormat="1" ht="17.25" customHeight="1">
      <c r="A16" s="141" t="s">
        <v>7</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57"/>
    </row>
    <row r="17" spans="2:25" s="14" customFormat="1" ht="22.5" customHeight="1">
      <c r="B17" s="15">
        <v>1</v>
      </c>
      <c r="C17" s="14" t="s">
        <v>34</v>
      </c>
    </row>
    <row r="18" spans="2:25" s="12" customFormat="1" ht="22.5" customHeight="1">
      <c r="C18" s="130"/>
      <c r="D18" s="130"/>
      <c r="E18" s="130"/>
      <c r="F18" s="130"/>
      <c r="G18" s="111" t="s">
        <v>111</v>
      </c>
      <c r="H18" s="131"/>
      <c r="I18" s="131"/>
      <c r="J18" s="131"/>
      <c r="L18" s="13" t="s">
        <v>129</v>
      </c>
      <c r="N18" s="16"/>
      <c r="O18" s="16"/>
      <c r="P18" s="16"/>
      <c r="Q18" s="16"/>
      <c r="R18" s="16"/>
      <c r="S18" s="16"/>
      <c r="T18" s="16"/>
      <c r="U18" s="16"/>
      <c r="V18" s="16"/>
      <c r="W18" s="16"/>
      <c r="X18" s="16"/>
    </row>
    <row r="19" spans="2:25" ht="15" customHeight="1">
      <c r="C19" s="9"/>
      <c r="D19" s="10"/>
      <c r="E19" s="10"/>
      <c r="N19" s="9"/>
      <c r="O19" s="10"/>
      <c r="P19" s="10"/>
    </row>
    <row r="20" spans="2:25" ht="25.5" customHeight="1">
      <c r="B20" s="47">
        <v>2</v>
      </c>
      <c r="C20" s="48" t="s">
        <v>64</v>
      </c>
      <c r="D20" s="41"/>
      <c r="E20" s="41"/>
      <c r="F20" s="12"/>
      <c r="G20" s="40"/>
      <c r="N20" s="9"/>
      <c r="O20" s="10"/>
      <c r="P20" s="10"/>
    </row>
    <row r="21" spans="2:25" ht="25.5" customHeight="1">
      <c r="C21" s="127">
        <f>ROUNDDOWN(SUM('様式第１－３ー２'!C50,'様式第１－３ー２ (２)'!C50,'様式第１－３ー２ (３)'!C50),-3)</f>
        <v>0</v>
      </c>
      <c r="D21" s="127"/>
      <c r="E21" s="127"/>
      <c r="F21" s="127"/>
      <c r="G21" s="127"/>
      <c r="H21" s="39" t="s">
        <v>49</v>
      </c>
      <c r="I21" s="39"/>
      <c r="L21" s="6" t="s">
        <v>88</v>
      </c>
      <c r="N21" s="9"/>
      <c r="O21" s="10"/>
      <c r="P21" s="10"/>
    </row>
    <row r="22" spans="2:25" ht="25.5" customHeight="1">
      <c r="C22" s="9"/>
      <c r="D22" s="10"/>
      <c r="E22" s="10"/>
      <c r="N22" s="9"/>
      <c r="O22" s="10"/>
      <c r="P22" s="10"/>
    </row>
    <row r="23" spans="2:25" s="11" customFormat="1" ht="22.5" customHeight="1">
      <c r="B23" s="15">
        <v>3</v>
      </c>
      <c r="C23" s="14" t="s">
        <v>29</v>
      </c>
      <c r="D23" s="14"/>
      <c r="E23" s="14"/>
    </row>
    <row r="24" spans="2:25" ht="25.5" customHeight="1">
      <c r="C24" s="157" t="s">
        <v>25</v>
      </c>
      <c r="D24" s="158"/>
      <c r="E24" s="158"/>
      <c r="F24" s="159"/>
      <c r="G24" s="180" t="s">
        <v>40</v>
      </c>
      <c r="H24" s="181"/>
      <c r="I24" s="172"/>
      <c r="J24" s="173"/>
      <c r="K24" s="173"/>
      <c r="L24" s="173"/>
      <c r="M24" s="173"/>
      <c r="N24" s="173"/>
      <c r="O24" s="173"/>
      <c r="P24" s="173"/>
      <c r="Q24" s="173"/>
      <c r="R24" s="173"/>
      <c r="S24" s="173"/>
      <c r="T24" s="173"/>
      <c r="U24" s="173"/>
      <c r="V24" s="173"/>
      <c r="W24" s="173"/>
      <c r="X24" s="173"/>
      <c r="Y24" s="173"/>
    </row>
    <row r="25" spans="2:25" ht="25.5" customHeight="1">
      <c r="C25" s="157" t="s">
        <v>26</v>
      </c>
      <c r="D25" s="158"/>
      <c r="E25" s="158"/>
      <c r="F25" s="159"/>
      <c r="G25" s="176"/>
      <c r="H25" s="177"/>
      <c r="I25" s="178"/>
      <c r="J25" s="178"/>
      <c r="K25" s="178"/>
      <c r="L25" s="178"/>
      <c r="M25" s="178"/>
      <c r="N25" s="178"/>
      <c r="O25" s="178"/>
      <c r="P25" s="178"/>
      <c r="Q25" s="179"/>
      <c r="R25" s="160" t="s">
        <v>50</v>
      </c>
      <c r="S25" s="161"/>
      <c r="T25" s="162"/>
      <c r="U25" s="182"/>
      <c r="V25" s="183"/>
      <c r="W25" s="183"/>
      <c r="X25" s="183"/>
      <c r="Y25" s="61" t="s">
        <v>51</v>
      </c>
    </row>
    <row r="26" spans="2:25" ht="95.25" customHeight="1">
      <c r="C26" s="157" t="s">
        <v>30</v>
      </c>
      <c r="D26" s="158"/>
      <c r="E26" s="158"/>
      <c r="F26" s="159"/>
      <c r="G26" s="112"/>
      <c r="H26" s="184" t="s">
        <v>112</v>
      </c>
      <c r="I26" s="184"/>
      <c r="J26" s="184"/>
      <c r="K26" s="184"/>
      <c r="L26" s="184"/>
      <c r="M26" s="184"/>
      <c r="N26" s="184"/>
      <c r="O26" s="184"/>
      <c r="P26" s="184"/>
      <c r="Q26" s="184"/>
      <c r="R26" s="184"/>
      <c r="S26" s="184"/>
      <c r="T26" s="184"/>
      <c r="U26" s="184"/>
      <c r="V26" s="184"/>
      <c r="W26" s="184"/>
      <c r="X26" s="184"/>
      <c r="Y26" s="185"/>
    </row>
    <row r="27" spans="2:25" ht="21" customHeight="1">
      <c r="G27" s="6" t="s">
        <v>130</v>
      </c>
    </row>
    <row r="28" spans="2:25" ht="21" customHeight="1"/>
    <row r="29" spans="2:25" s="11" customFormat="1" ht="22.5" customHeight="1">
      <c r="B29" s="15">
        <v>4</v>
      </c>
      <c r="C29" s="14" t="s">
        <v>8</v>
      </c>
      <c r="D29" s="14"/>
      <c r="E29" s="14"/>
    </row>
    <row r="30" spans="2:25" ht="26.25" customHeight="1">
      <c r="C30" s="154" t="s">
        <v>31</v>
      </c>
      <c r="D30" s="155"/>
      <c r="E30" s="155"/>
      <c r="F30" s="156"/>
      <c r="G30" s="163"/>
      <c r="H30" s="163"/>
      <c r="I30" s="163"/>
      <c r="J30" s="164"/>
      <c r="K30" s="60" t="s">
        <v>32</v>
      </c>
      <c r="L30" s="174" t="s">
        <v>55</v>
      </c>
      <c r="M30" s="175"/>
      <c r="N30" s="175"/>
      <c r="O30" s="175"/>
      <c r="P30" s="175"/>
      <c r="Q30" s="175"/>
      <c r="R30" s="175"/>
      <c r="S30" s="175"/>
      <c r="T30" s="175"/>
      <c r="U30" s="175"/>
      <c r="V30" s="175"/>
      <c r="W30" s="175"/>
      <c r="X30" s="175"/>
      <c r="Y30" s="175"/>
    </row>
    <row r="31" spans="2:25" ht="26.25" customHeight="1">
      <c r="C31" s="171" t="s">
        <v>41</v>
      </c>
      <c r="D31" s="155"/>
      <c r="E31" s="155"/>
      <c r="F31" s="156"/>
      <c r="G31" s="142"/>
      <c r="H31" s="142"/>
      <c r="I31" s="142"/>
      <c r="J31" s="143"/>
      <c r="K31" s="60" t="s">
        <v>9</v>
      </c>
      <c r="L31" s="174" t="s">
        <v>110</v>
      </c>
      <c r="M31" s="175"/>
      <c r="N31" s="175"/>
      <c r="O31" s="175"/>
      <c r="P31" s="175"/>
      <c r="Q31" s="175"/>
      <c r="R31" s="175"/>
      <c r="S31" s="175"/>
      <c r="T31" s="175"/>
      <c r="U31" s="175"/>
      <c r="V31" s="175"/>
      <c r="W31" s="175"/>
      <c r="X31" s="175"/>
      <c r="Y31" s="175"/>
    </row>
    <row r="32" spans="2:25" ht="27" customHeight="1">
      <c r="C32" s="165" t="s">
        <v>15</v>
      </c>
      <c r="D32" s="168" t="s">
        <v>10</v>
      </c>
      <c r="E32" s="169"/>
      <c r="F32" s="170"/>
      <c r="G32" s="186"/>
      <c r="H32" s="186"/>
      <c r="I32" s="186"/>
      <c r="J32" s="186"/>
      <c r="K32" s="186"/>
      <c r="L32" s="186"/>
      <c r="M32" s="186"/>
      <c r="N32" s="186"/>
      <c r="O32" s="186"/>
      <c r="P32" s="186"/>
      <c r="Q32" s="186"/>
      <c r="R32" s="186"/>
      <c r="S32" s="186"/>
      <c r="T32" s="186"/>
      <c r="U32" s="186"/>
      <c r="V32" s="186"/>
      <c r="W32" s="186"/>
      <c r="X32" s="186"/>
      <c r="Y32" s="186"/>
    </row>
    <row r="33" spans="3:25" ht="27" customHeight="1">
      <c r="C33" s="166"/>
      <c r="D33" s="149" t="s">
        <v>24</v>
      </c>
      <c r="E33" s="150"/>
      <c r="F33" s="151"/>
      <c r="G33" s="187"/>
      <c r="H33" s="187"/>
      <c r="I33" s="187"/>
      <c r="J33" s="187"/>
      <c r="K33" s="187"/>
      <c r="L33" s="187"/>
      <c r="M33" s="187"/>
      <c r="N33" s="187"/>
      <c r="O33" s="187"/>
      <c r="P33" s="187"/>
      <c r="Q33" s="187"/>
      <c r="R33" s="187"/>
      <c r="S33" s="187"/>
      <c r="T33" s="187"/>
      <c r="U33" s="187"/>
      <c r="V33" s="187"/>
      <c r="W33" s="187"/>
      <c r="X33" s="187"/>
      <c r="Y33" s="187"/>
    </row>
    <row r="34" spans="3:25" ht="34.5" customHeight="1">
      <c r="C34" s="166"/>
      <c r="D34" s="152" t="s">
        <v>11</v>
      </c>
      <c r="E34" s="152"/>
      <c r="F34" s="153"/>
      <c r="G34" s="188" t="s">
        <v>109</v>
      </c>
      <c r="H34" s="188"/>
      <c r="I34" s="188"/>
      <c r="J34" s="188"/>
      <c r="K34" s="188"/>
      <c r="L34" s="188"/>
      <c r="M34" s="188"/>
      <c r="N34" s="188"/>
      <c r="O34" s="188"/>
      <c r="P34" s="188"/>
      <c r="Q34" s="188"/>
      <c r="R34" s="188"/>
      <c r="S34" s="188"/>
      <c r="T34" s="188"/>
      <c r="U34" s="188"/>
      <c r="V34" s="188"/>
      <c r="W34" s="188"/>
      <c r="X34" s="188"/>
      <c r="Y34" s="188"/>
    </row>
    <row r="35" spans="3:25" ht="21" customHeight="1">
      <c r="C35" s="166"/>
      <c r="D35" s="144" t="s">
        <v>12</v>
      </c>
      <c r="E35" s="144"/>
      <c r="F35" s="145"/>
      <c r="G35" s="189"/>
      <c r="H35" s="189"/>
      <c r="I35" s="189"/>
      <c r="J35" s="189"/>
      <c r="K35" s="189"/>
      <c r="L35" s="189"/>
      <c r="M35" s="189"/>
      <c r="N35" s="189"/>
      <c r="O35" s="189"/>
      <c r="P35" s="189"/>
      <c r="Q35" s="189"/>
      <c r="R35" s="189"/>
      <c r="S35" s="189"/>
      <c r="T35" s="189"/>
      <c r="U35" s="189"/>
      <c r="V35" s="189"/>
      <c r="W35" s="189"/>
      <c r="X35" s="189"/>
      <c r="Y35" s="189"/>
    </row>
    <row r="36" spans="3:25" ht="21" customHeight="1">
      <c r="C36" s="167"/>
      <c r="D36" s="146" t="s">
        <v>13</v>
      </c>
      <c r="E36" s="147"/>
      <c r="F36" s="148"/>
      <c r="G36" s="190"/>
      <c r="H36" s="190"/>
      <c r="I36" s="190"/>
      <c r="J36" s="190"/>
      <c r="K36" s="190"/>
      <c r="L36" s="190"/>
      <c r="M36" s="190"/>
      <c r="N36" s="190"/>
      <c r="O36" s="190"/>
      <c r="P36" s="190"/>
      <c r="Q36" s="190"/>
      <c r="R36" s="190"/>
      <c r="S36" s="190"/>
      <c r="T36" s="190"/>
      <c r="U36" s="190"/>
      <c r="V36" s="190"/>
      <c r="W36" s="190"/>
      <c r="X36" s="190"/>
      <c r="Y36" s="190"/>
    </row>
    <row r="37" spans="3:25" ht="22.5" customHeight="1">
      <c r="C37" s="139" t="s">
        <v>27</v>
      </c>
      <c r="D37" s="139"/>
      <c r="E37" s="139"/>
      <c r="F37" s="139"/>
      <c r="G37" s="140"/>
      <c r="H37" s="140"/>
      <c r="I37" s="140"/>
      <c r="J37" s="140"/>
      <c r="K37" s="140"/>
      <c r="L37" s="140"/>
      <c r="M37" s="140"/>
      <c r="N37" s="140"/>
      <c r="O37" s="140"/>
      <c r="P37" s="140"/>
      <c r="Q37" s="140"/>
      <c r="R37" s="140"/>
      <c r="S37" s="140"/>
      <c r="T37" s="140"/>
      <c r="U37" s="140"/>
      <c r="V37" s="140"/>
      <c r="W37" s="140"/>
      <c r="X37" s="140"/>
    </row>
    <row r="39" spans="3:25" ht="14.4">
      <c r="C39" s="25" t="s">
        <v>28</v>
      </c>
    </row>
  </sheetData>
  <sheetProtection algorithmName="SHA-512" hashValue="+P/POgH904b0d78KkaoP5oSFytbC4vRxDPtFubwGEQ/2blw5ArddQqnaUuiHtNOIJtHNHMrHMB6z4KurP4TmPg==" saltValue="AEhWCnqCDfiuLop3HYYH6Q==" spinCount="100000" sheet="1" formatCells="0" formatRows="0" insertRows="0" selectLockedCells="1" autoFilter="0"/>
  <mergeCells count="45">
    <mergeCell ref="G32:Y32"/>
    <mergeCell ref="G33:Y33"/>
    <mergeCell ref="G34:Y34"/>
    <mergeCell ref="G35:Y35"/>
    <mergeCell ref="G36:Y36"/>
    <mergeCell ref="I24:Y24"/>
    <mergeCell ref="L30:Y30"/>
    <mergeCell ref="L31:Y31"/>
    <mergeCell ref="G25:Q25"/>
    <mergeCell ref="G24:H24"/>
    <mergeCell ref="U25:X25"/>
    <mergeCell ref="H26:Y26"/>
    <mergeCell ref="C37:X37"/>
    <mergeCell ref="A16:Y16"/>
    <mergeCell ref="G31:J31"/>
    <mergeCell ref="D35:F35"/>
    <mergeCell ref="D36:F36"/>
    <mergeCell ref="D33:F33"/>
    <mergeCell ref="D34:F34"/>
    <mergeCell ref="C30:F30"/>
    <mergeCell ref="C25:F25"/>
    <mergeCell ref="R25:T25"/>
    <mergeCell ref="G30:J30"/>
    <mergeCell ref="C32:C36"/>
    <mergeCell ref="D32:F32"/>
    <mergeCell ref="C31:F31"/>
    <mergeCell ref="C26:F26"/>
    <mergeCell ref="C24:F24"/>
    <mergeCell ref="AA5:AE6"/>
    <mergeCell ref="Z9:AA9"/>
    <mergeCell ref="Q10:Y10"/>
    <mergeCell ref="L9:O9"/>
    <mergeCell ref="L10:O10"/>
    <mergeCell ref="Q9:Y9"/>
    <mergeCell ref="Q5:Y6"/>
    <mergeCell ref="L7:O7"/>
    <mergeCell ref="L8:O8"/>
    <mergeCell ref="Q7:Y7"/>
    <mergeCell ref="Q8:Y8"/>
    <mergeCell ref="C21:G21"/>
    <mergeCell ref="L5:O6"/>
    <mergeCell ref="A12:Z13"/>
    <mergeCell ref="C18:F18"/>
    <mergeCell ref="H18:J18"/>
    <mergeCell ref="B14:Y15"/>
  </mergeCells>
  <phoneticPr fontId="2"/>
  <pageMargins left="0.51181102362204722" right="0.11811023622047245" top="0.55118110236220474" bottom="0.31496062992125984" header="0.31496062992125984" footer="0.31496062992125984"/>
  <pageSetup paperSize="9" scale="91" firstPageNumber="23" orientation="portrait" useFirstPageNumber="1" r:id="rId1"/>
  <rowBreaks count="1" manualBreakCount="1">
    <brk id="29" max="25" man="1"/>
  </rowBreaks>
  <colBreaks count="1" manualBreakCount="1">
    <brk id="11"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1132" r:id="rId4" name="Check Box 892">
              <controlPr defaultSize="0" autoFill="0" autoLine="0" autoPict="0">
                <anchor moveWithCells="1">
                  <from>
                    <xdr:col>6</xdr:col>
                    <xdr:colOff>38100</xdr:colOff>
                    <xdr:row>25</xdr:row>
                    <xdr:rowOff>160020</xdr:rowOff>
                  </from>
                  <to>
                    <xdr:col>7</xdr:col>
                    <xdr:colOff>38100</xdr:colOff>
                    <xdr:row>25</xdr:row>
                    <xdr:rowOff>411480</xdr:rowOff>
                  </to>
                </anchor>
              </controlPr>
            </control>
          </mc:Choice>
        </mc:AlternateContent>
        <mc:AlternateContent xmlns:mc="http://schemas.openxmlformats.org/markup-compatibility/2006">
          <mc:Choice Requires="x14">
            <control shapeId="11137" r:id="rId5" name="Check Box 897">
              <controlPr defaultSize="0" autoFill="0" autoLine="0" autoPict="0">
                <anchor moveWithCells="1">
                  <from>
                    <xdr:col>6</xdr:col>
                    <xdr:colOff>38100</xdr:colOff>
                    <xdr:row>25</xdr:row>
                    <xdr:rowOff>678180</xdr:rowOff>
                  </from>
                  <to>
                    <xdr:col>7</xdr:col>
                    <xdr:colOff>38100</xdr:colOff>
                    <xdr:row>25</xdr:row>
                    <xdr:rowOff>922020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7"/>
  <sheetViews>
    <sheetView showGridLines="0" showWhiteSpace="0" view="pageBreakPreview" zoomScaleNormal="100" zoomScaleSheetLayoutView="100" workbookViewId="0">
      <selection activeCell="B10" sqref="B10:I10"/>
    </sheetView>
  </sheetViews>
  <sheetFormatPr defaultColWidth="9" defaultRowHeight="13.2"/>
  <cols>
    <col min="1" max="26" width="3.88671875" style="1" customWidth="1"/>
    <col min="27" max="27" width="3.33203125" style="1" customWidth="1"/>
    <col min="28" max="16384" width="9" style="1"/>
  </cols>
  <sheetData>
    <row r="1" spans="1:26" ht="12" customHeight="1">
      <c r="B1" s="1" t="s">
        <v>36</v>
      </c>
    </row>
    <row r="2" spans="1:26" ht="19.5" customHeight="1">
      <c r="R2" s="35"/>
      <c r="S2" s="35"/>
      <c r="T2" s="37"/>
      <c r="U2" s="36"/>
      <c r="V2" s="58"/>
      <c r="W2" s="58"/>
      <c r="X2" s="58"/>
    </row>
    <row r="3" spans="1:26" ht="12" customHeight="1">
      <c r="Q3" s="191"/>
      <c r="R3" s="191"/>
      <c r="S3" s="33"/>
      <c r="T3" s="34"/>
      <c r="U3" s="33"/>
      <c r="V3" s="34"/>
      <c r="W3" s="33"/>
      <c r="X3" s="34"/>
    </row>
    <row r="4" spans="1:26" ht="14.25" customHeight="1">
      <c r="O4" s="192"/>
      <c r="P4" s="192"/>
      <c r="Q4" s="193"/>
      <c r="R4" s="193"/>
      <c r="S4" s="193"/>
      <c r="T4" s="193"/>
      <c r="U4" s="193"/>
      <c r="V4" s="193"/>
      <c r="W4" s="193"/>
      <c r="X4" s="193"/>
    </row>
    <row r="5" spans="1:26" ht="22.5" customHeight="1">
      <c r="A5" s="226" t="s">
        <v>17</v>
      </c>
      <c r="B5" s="226"/>
      <c r="C5" s="226"/>
      <c r="D5" s="226"/>
      <c r="E5" s="226"/>
      <c r="F5" s="226"/>
      <c r="G5" s="226"/>
      <c r="H5" s="226"/>
      <c r="I5" s="226"/>
      <c r="J5" s="226"/>
      <c r="K5" s="226"/>
      <c r="L5" s="226"/>
      <c r="M5" s="226"/>
      <c r="N5" s="226"/>
      <c r="O5" s="226"/>
      <c r="P5" s="226"/>
      <c r="Q5" s="226"/>
      <c r="R5" s="226"/>
      <c r="S5" s="226"/>
      <c r="T5" s="226"/>
      <c r="U5" s="226"/>
      <c r="V5" s="226"/>
      <c r="W5" s="226"/>
      <c r="X5" s="226"/>
      <c r="Y5" s="226"/>
      <c r="Z5" s="2"/>
    </row>
    <row r="6" spans="1:26" ht="22.5" customHeight="1">
      <c r="A6" s="3"/>
      <c r="B6" s="27"/>
      <c r="C6" s="3"/>
      <c r="D6" s="3"/>
      <c r="E6" s="3"/>
      <c r="F6" s="3"/>
      <c r="G6" s="3"/>
      <c r="H6" s="3"/>
      <c r="I6" s="3"/>
      <c r="J6" s="3"/>
      <c r="K6" s="3"/>
      <c r="L6" s="3"/>
      <c r="M6" s="3"/>
      <c r="N6" s="3"/>
      <c r="O6" s="3"/>
      <c r="P6" s="3"/>
      <c r="Q6" s="3"/>
      <c r="R6" s="3"/>
      <c r="S6" s="3"/>
      <c r="T6" s="3"/>
      <c r="U6" s="3"/>
      <c r="V6" s="3"/>
      <c r="W6" s="3"/>
      <c r="X6" s="3"/>
      <c r="Y6" s="3"/>
      <c r="Z6" s="3"/>
    </row>
    <row r="7" spans="1:26" ht="22.5" customHeight="1">
      <c r="A7" s="17"/>
      <c r="B7" s="18" t="s">
        <v>18</v>
      </c>
      <c r="C7" s="17"/>
      <c r="D7" s="17"/>
      <c r="E7" s="17"/>
      <c r="F7" s="17"/>
      <c r="G7" s="17"/>
      <c r="H7" s="17"/>
      <c r="I7" s="17"/>
      <c r="J7" s="17"/>
      <c r="K7" s="17"/>
      <c r="L7" s="17"/>
      <c r="M7" s="17"/>
      <c r="N7" s="17"/>
      <c r="O7" s="17"/>
      <c r="P7" s="17"/>
      <c r="Q7" s="17"/>
      <c r="R7" s="17"/>
      <c r="S7" s="17"/>
      <c r="T7" s="17"/>
      <c r="U7" s="17"/>
      <c r="V7" s="17"/>
      <c r="W7" s="17"/>
      <c r="X7" s="17"/>
      <c r="Y7" s="17"/>
      <c r="Z7" s="17"/>
    </row>
    <row r="8" spans="1:26" ht="22.5" customHeight="1">
      <c r="A8" s="17"/>
      <c r="B8" s="207" t="s">
        <v>19</v>
      </c>
      <c r="C8" s="207"/>
      <c r="D8" s="207"/>
      <c r="E8" s="207"/>
      <c r="F8" s="207"/>
      <c r="G8" s="207"/>
      <c r="H8" s="207"/>
      <c r="I8" s="207"/>
      <c r="J8" s="207" t="s">
        <v>20</v>
      </c>
      <c r="K8" s="207"/>
      <c r="L8" s="207"/>
      <c r="M8" s="207"/>
      <c r="N8" s="207"/>
      <c r="O8" s="207"/>
      <c r="P8" s="207"/>
      <c r="Q8" s="207"/>
      <c r="R8" s="207"/>
      <c r="S8" s="207"/>
      <c r="T8" s="220"/>
      <c r="U8" s="222" t="s">
        <v>43</v>
      </c>
      <c r="V8" s="207"/>
      <c r="W8" s="207"/>
      <c r="X8" s="223"/>
      <c r="Y8" s="17"/>
      <c r="Z8" s="17"/>
    </row>
    <row r="9" spans="1:26" ht="22.5" customHeight="1">
      <c r="A9" s="17"/>
      <c r="B9" s="208"/>
      <c r="C9" s="208"/>
      <c r="D9" s="208"/>
      <c r="E9" s="208"/>
      <c r="F9" s="208"/>
      <c r="G9" s="208"/>
      <c r="H9" s="208"/>
      <c r="I9" s="208"/>
      <c r="J9" s="208"/>
      <c r="K9" s="208"/>
      <c r="L9" s="208"/>
      <c r="M9" s="208"/>
      <c r="N9" s="208"/>
      <c r="O9" s="208"/>
      <c r="P9" s="208"/>
      <c r="Q9" s="208"/>
      <c r="R9" s="208"/>
      <c r="S9" s="208"/>
      <c r="T9" s="221"/>
      <c r="U9" s="224"/>
      <c r="V9" s="208"/>
      <c r="W9" s="208"/>
      <c r="X9" s="225"/>
      <c r="Y9" s="17"/>
      <c r="Z9" s="17"/>
    </row>
    <row r="10" spans="1:26" ht="32.4" customHeight="1">
      <c r="A10" s="17"/>
      <c r="B10" s="200"/>
      <c r="C10" s="204"/>
      <c r="D10" s="204"/>
      <c r="E10" s="204"/>
      <c r="F10" s="204"/>
      <c r="G10" s="204"/>
      <c r="H10" s="204"/>
      <c r="I10" s="205"/>
      <c r="J10" s="229"/>
      <c r="K10" s="229"/>
      <c r="L10" s="229"/>
      <c r="M10" s="229"/>
      <c r="N10" s="229"/>
      <c r="O10" s="229"/>
      <c r="P10" s="229"/>
      <c r="Q10" s="229"/>
      <c r="R10" s="229"/>
      <c r="S10" s="229"/>
      <c r="T10" s="230"/>
      <c r="U10" s="231"/>
      <c r="V10" s="232"/>
      <c r="W10" s="232"/>
      <c r="X10" s="233"/>
      <c r="Y10" s="17"/>
      <c r="Z10" s="17"/>
    </row>
    <row r="11" spans="1:26" ht="32.4" customHeight="1">
      <c r="A11" s="17"/>
      <c r="B11" s="200"/>
      <c r="C11" s="204"/>
      <c r="D11" s="204"/>
      <c r="E11" s="204"/>
      <c r="F11" s="204"/>
      <c r="G11" s="204"/>
      <c r="H11" s="204"/>
      <c r="I11" s="205"/>
      <c r="J11" s="229"/>
      <c r="K11" s="229"/>
      <c r="L11" s="229"/>
      <c r="M11" s="229"/>
      <c r="N11" s="229"/>
      <c r="O11" s="229"/>
      <c r="P11" s="229"/>
      <c r="Q11" s="229"/>
      <c r="R11" s="229"/>
      <c r="S11" s="229"/>
      <c r="T11" s="230"/>
      <c r="U11" s="231"/>
      <c r="V11" s="232"/>
      <c r="W11" s="232"/>
      <c r="X11" s="233"/>
      <c r="Y11" s="17"/>
      <c r="Z11" s="17"/>
    </row>
    <row r="12" spans="1:26" ht="32.4" customHeight="1">
      <c r="A12" s="17"/>
      <c r="B12" s="200"/>
      <c r="C12" s="204"/>
      <c r="D12" s="204"/>
      <c r="E12" s="204"/>
      <c r="F12" s="204"/>
      <c r="G12" s="204"/>
      <c r="H12" s="204"/>
      <c r="I12" s="205"/>
      <c r="J12" s="199"/>
      <c r="K12" s="199"/>
      <c r="L12" s="199"/>
      <c r="M12" s="199"/>
      <c r="N12" s="199"/>
      <c r="O12" s="199"/>
      <c r="P12" s="199"/>
      <c r="Q12" s="199"/>
      <c r="R12" s="199"/>
      <c r="S12" s="199"/>
      <c r="T12" s="206"/>
      <c r="U12" s="234"/>
      <c r="V12" s="202"/>
      <c r="W12" s="202"/>
      <c r="X12" s="203"/>
      <c r="Y12" s="17"/>
      <c r="Z12" s="17"/>
    </row>
    <row r="13" spans="1:26" ht="32.4" customHeight="1">
      <c r="A13" s="17"/>
      <c r="B13" s="200"/>
      <c r="C13" s="204"/>
      <c r="D13" s="204"/>
      <c r="E13" s="204"/>
      <c r="F13" s="204"/>
      <c r="G13" s="204"/>
      <c r="H13" s="204"/>
      <c r="I13" s="205"/>
      <c r="J13" s="199"/>
      <c r="K13" s="199"/>
      <c r="L13" s="199"/>
      <c r="M13" s="199"/>
      <c r="N13" s="199"/>
      <c r="O13" s="199"/>
      <c r="P13" s="199"/>
      <c r="Q13" s="199"/>
      <c r="R13" s="199"/>
      <c r="S13" s="199"/>
      <c r="T13" s="206"/>
      <c r="U13" s="234"/>
      <c r="V13" s="202"/>
      <c r="W13" s="202"/>
      <c r="X13" s="203"/>
      <c r="Y13" s="17"/>
      <c r="Z13" s="17"/>
    </row>
    <row r="14" spans="1:26" ht="32.4" customHeight="1" thickBot="1">
      <c r="B14" s="200"/>
      <c r="C14" s="204"/>
      <c r="D14" s="204"/>
      <c r="E14" s="204"/>
      <c r="F14" s="204"/>
      <c r="G14" s="204"/>
      <c r="H14" s="204"/>
      <c r="I14" s="205"/>
      <c r="J14" s="210"/>
      <c r="K14" s="210"/>
      <c r="L14" s="210"/>
      <c r="M14" s="210"/>
      <c r="N14" s="210"/>
      <c r="O14" s="210"/>
      <c r="P14" s="210"/>
      <c r="Q14" s="210"/>
      <c r="R14" s="210"/>
      <c r="S14" s="210"/>
      <c r="T14" s="211"/>
      <c r="U14" s="212"/>
      <c r="V14" s="213"/>
      <c r="W14" s="213"/>
      <c r="X14" s="214"/>
    </row>
    <row r="15" spans="1:26" ht="22.5" customHeight="1" thickTop="1">
      <c r="B15" s="194" t="s">
        <v>21</v>
      </c>
      <c r="C15" s="195"/>
      <c r="D15" s="195"/>
      <c r="E15" s="195"/>
      <c r="F15" s="195"/>
      <c r="G15" s="195"/>
      <c r="H15" s="195"/>
      <c r="I15" s="195"/>
      <c r="J15" s="195"/>
      <c r="K15" s="195"/>
      <c r="L15" s="195"/>
      <c r="M15" s="195"/>
      <c r="N15" s="195"/>
      <c r="O15" s="195"/>
      <c r="P15" s="195"/>
      <c r="Q15" s="195"/>
      <c r="R15" s="195"/>
      <c r="S15" s="195"/>
      <c r="T15" s="195"/>
      <c r="U15" s="196"/>
      <c r="V15" s="197"/>
      <c r="W15" s="197"/>
      <c r="X15" s="198"/>
    </row>
    <row r="16" spans="1:26" ht="22.5" customHeight="1"/>
    <row r="17" spans="2:27" ht="22.5" customHeight="1">
      <c r="B17" s="18" t="s">
        <v>22</v>
      </c>
      <c r="C17" s="17"/>
      <c r="D17" s="17"/>
      <c r="E17" s="17"/>
      <c r="F17" s="17"/>
      <c r="G17" s="17"/>
      <c r="H17" s="17"/>
      <c r="I17" s="17"/>
      <c r="J17" s="17"/>
      <c r="K17" s="17"/>
      <c r="L17" s="17"/>
      <c r="M17" s="17"/>
      <c r="N17" s="17"/>
      <c r="O17" s="17"/>
      <c r="P17" s="17"/>
      <c r="Q17" s="17"/>
      <c r="R17" s="17"/>
      <c r="S17" s="17"/>
      <c r="T17" s="17"/>
      <c r="U17" s="17"/>
      <c r="V17" s="17"/>
      <c r="W17" s="17"/>
      <c r="X17" s="17"/>
    </row>
    <row r="18" spans="2:27" ht="22.5" customHeight="1">
      <c r="B18" s="207" t="s">
        <v>19</v>
      </c>
      <c r="C18" s="207"/>
      <c r="D18" s="207"/>
      <c r="E18" s="207"/>
      <c r="F18" s="207"/>
      <c r="G18" s="207"/>
      <c r="H18" s="207"/>
      <c r="I18" s="207"/>
      <c r="J18" s="207" t="s">
        <v>20</v>
      </c>
      <c r="K18" s="207"/>
      <c r="L18" s="207"/>
      <c r="M18" s="207"/>
      <c r="N18" s="207"/>
      <c r="O18" s="207"/>
      <c r="P18" s="207"/>
      <c r="Q18" s="207"/>
      <c r="R18" s="207"/>
      <c r="S18" s="207"/>
      <c r="T18" s="220"/>
      <c r="U18" s="222" t="s">
        <v>43</v>
      </c>
      <c r="V18" s="207"/>
      <c r="W18" s="207"/>
      <c r="X18" s="223"/>
    </row>
    <row r="19" spans="2:27" ht="22.5" customHeight="1">
      <c r="B19" s="208"/>
      <c r="C19" s="208"/>
      <c r="D19" s="208"/>
      <c r="E19" s="208"/>
      <c r="F19" s="208"/>
      <c r="G19" s="208"/>
      <c r="H19" s="208"/>
      <c r="I19" s="208"/>
      <c r="J19" s="208"/>
      <c r="K19" s="208"/>
      <c r="L19" s="208"/>
      <c r="M19" s="208"/>
      <c r="N19" s="208"/>
      <c r="O19" s="208"/>
      <c r="P19" s="208"/>
      <c r="Q19" s="208"/>
      <c r="R19" s="208"/>
      <c r="S19" s="208"/>
      <c r="T19" s="221"/>
      <c r="U19" s="224"/>
      <c r="V19" s="208"/>
      <c r="W19" s="208"/>
      <c r="X19" s="225"/>
    </row>
    <row r="20" spans="2:27" ht="32.4" customHeight="1">
      <c r="B20" s="199"/>
      <c r="C20" s="199"/>
      <c r="D20" s="199"/>
      <c r="E20" s="199"/>
      <c r="F20" s="199"/>
      <c r="G20" s="199"/>
      <c r="H20" s="199"/>
      <c r="I20" s="199"/>
      <c r="J20" s="199"/>
      <c r="K20" s="199"/>
      <c r="L20" s="199"/>
      <c r="M20" s="199"/>
      <c r="N20" s="199"/>
      <c r="O20" s="199"/>
      <c r="P20" s="199"/>
      <c r="Q20" s="199"/>
      <c r="R20" s="199"/>
      <c r="S20" s="199"/>
      <c r="T20" s="200"/>
      <c r="U20" s="201"/>
      <c r="V20" s="202"/>
      <c r="W20" s="202"/>
      <c r="X20" s="203"/>
    </row>
    <row r="21" spans="2:27" ht="32.4" customHeight="1">
      <c r="B21" s="199"/>
      <c r="C21" s="199"/>
      <c r="D21" s="199"/>
      <c r="E21" s="199"/>
      <c r="F21" s="199"/>
      <c r="G21" s="199"/>
      <c r="H21" s="199"/>
      <c r="I21" s="199"/>
      <c r="J21" s="199"/>
      <c r="K21" s="199"/>
      <c r="L21" s="199"/>
      <c r="M21" s="199"/>
      <c r="N21" s="199"/>
      <c r="O21" s="199"/>
      <c r="P21" s="199"/>
      <c r="Q21" s="199"/>
      <c r="R21" s="199"/>
      <c r="S21" s="199"/>
      <c r="T21" s="200"/>
      <c r="U21" s="201"/>
      <c r="V21" s="202"/>
      <c r="W21" s="202"/>
      <c r="X21" s="203"/>
    </row>
    <row r="22" spans="2:27" ht="32.4" customHeight="1">
      <c r="B22" s="199"/>
      <c r="C22" s="199"/>
      <c r="D22" s="199"/>
      <c r="E22" s="199"/>
      <c r="F22" s="199"/>
      <c r="G22" s="199"/>
      <c r="H22" s="199"/>
      <c r="I22" s="199"/>
      <c r="J22" s="199"/>
      <c r="K22" s="199"/>
      <c r="L22" s="199"/>
      <c r="M22" s="199"/>
      <c r="N22" s="199"/>
      <c r="O22" s="199"/>
      <c r="P22" s="199"/>
      <c r="Q22" s="199"/>
      <c r="R22" s="199"/>
      <c r="S22" s="199"/>
      <c r="T22" s="200"/>
      <c r="U22" s="201"/>
      <c r="V22" s="202"/>
      <c r="W22" s="202"/>
      <c r="X22" s="203"/>
    </row>
    <row r="23" spans="2:27" ht="32.4" customHeight="1">
      <c r="B23" s="199"/>
      <c r="C23" s="199"/>
      <c r="D23" s="199"/>
      <c r="E23" s="199"/>
      <c r="F23" s="199"/>
      <c r="G23" s="199"/>
      <c r="H23" s="199"/>
      <c r="I23" s="199"/>
      <c r="J23" s="199"/>
      <c r="K23" s="199"/>
      <c r="L23" s="199"/>
      <c r="M23" s="199"/>
      <c r="N23" s="199"/>
      <c r="O23" s="199"/>
      <c r="P23" s="199"/>
      <c r="Q23" s="199"/>
      <c r="R23" s="199"/>
      <c r="S23" s="199"/>
      <c r="T23" s="200"/>
      <c r="U23" s="201"/>
      <c r="V23" s="202"/>
      <c r="W23" s="202"/>
      <c r="X23" s="203"/>
    </row>
    <row r="24" spans="2:27" ht="32.4" customHeight="1" thickBot="1">
      <c r="B24" s="210"/>
      <c r="C24" s="210"/>
      <c r="D24" s="210"/>
      <c r="E24" s="210"/>
      <c r="F24" s="210"/>
      <c r="G24" s="210"/>
      <c r="H24" s="210"/>
      <c r="I24" s="210"/>
      <c r="J24" s="210"/>
      <c r="K24" s="210"/>
      <c r="L24" s="210"/>
      <c r="M24" s="210"/>
      <c r="N24" s="210"/>
      <c r="O24" s="210"/>
      <c r="P24" s="210"/>
      <c r="Q24" s="210"/>
      <c r="R24" s="210"/>
      <c r="S24" s="210"/>
      <c r="T24" s="211"/>
      <c r="U24" s="212"/>
      <c r="V24" s="213"/>
      <c r="W24" s="213"/>
      <c r="X24" s="214"/>
    </row>
    <row r="25" spans="2:27" ht="22.5" customHeight="1" thickTop="1">
      <c r="B25" s="194" t="s">
        <v>21</v>
      </c>
      <c r="C25" s="195"/>
      <c r="D25" s="195"/>
      <c r="E25" s="195"/>
      <c r="F25" s="195"/>
      <c r="G25" s="195"/>
      <c r="H25" s="195"/>
      <c r="I25" s="195"/>
      <c r="J25" s="195"/>
      <c r="K25" s="195"/>
      <c r="L25" s="195"/>
      <c r="M25" s="195"/>
      <c r="N25" s="195"/>
      <c r="O25" s="195"/>
      <c r="P25" s="195"/>
      <c r="Q25" s="195"/>
      <c r="R25" s="195"/>
      <c r="S25" s="195"/>
      <c r="T25" s="195"/>
      <c r="U25" s="196"/>
      <c r="V25" s="197"/>
      <c r="W25" s="197"/>
      <c r="X25" s="198"/>
    </row>
    <row r="26" spans="2:27" ht="22.5" customHeight="1" thickBot="1">
      <c r="B26" s="4"/>
      <c r="C26" s="4"/>
      <c r="D26" s="4"/>
      <c r="E26" s="4"/>
      <c r="F26" s="4"/>
      <c r="G26" s="4"/>
      <c r="H26" s="4"/>
      <c r="I26" s="4"/>
      <c r="J26" s="4"/>
      <c r="K26" s="4"/>
      <c r="L26" s="4"/>
      <c r="M26" s="4"/>
      <c r="N26" s="4"/>
      <c r="O26" s="4"/>
      <c r="P26" s="4"/>
      <c r="Q26" s="4"/>
      <c r="R26" s="4"/>
      <c r="S26" s="4"/>
      <c r="T26" s="4"/>
      <c r="U26" s="24"/>
      <c r="V26" s="24"/>
      <c r="W26" s="24"/>
      <c r="X26" s="24"/>
    </row>
    <row r="27" spans="2:27" ht="22.5" customHeight="1" thickTop="1" thickBot="1">
      <c r="B27" s="215" t="s">
        <v>44</v>
      </c>
      <c r="C27" s="216"/>
      <c r="D27" s="216"/>
      <c r="E27" s="216"/>
      <c r="F27" s="216"/>
      <c r="G27" s="216"/>
      <c r="H27" s="216"/>
      <c r="I27" s="216"/>
      <c r="J27" s="216"/>
      <c r="K27" s="216"/>
      <c r="L27" s="216"/>
      <c r="M27" s="216"/>
      <c r="N27" s="216"/>
      <c r="O27" s="216"/>
      <c r="P27" s="216"/>
      <c r="Q27" s="216"/>
      <c r="R27" s="216"/>
      <c r="S27" s="216"/>
      <c r="T27" s="216"/>
      <c r="U27" s="217"/>
      <c r="V27" s="218"/>
      <c r="W27" s="218"/>
      <c r="X27" s="219"/>
    </row>
    <row r="28" spans="2:27" ht="18" customHeight="1" thickTop="1">
      <c r="B28" s="4"/>
      <c r="C28" s="4"/>
      <c r="D28" s="4"/>
      <c r="E28" s="4"/>
      <c r="F28" s="4"/>
      <c r="G28" s="4"/>
      <c r="H28" s="4"/>
      <c r="I28" s="4"/>
      <c r="J28" s="4"/>
      <c r="K28" s="4"/>
      <c r="L28" s="4"/>
      <c r="M28" s="4"/>
      <c r="N28" s="4"/>
      <c r="O28" s="4"/>
      <c r="P28" s="4"/>
      <c r="Q28" s="4"/>
      <c r="R28" s="4"/>
      <c r="S28" s="4"/>
      <c r="T28" s="4"/>
      <c r="U28" s="5"/>
      <c r="V28" s="5"/>
      <c r="W28" s="5"/>
      <c r="X28" s="5"/>
    </row>
    <row r="29" spans="2:27" s="19" customFormat="1" ht="17.399999999999999" customHeight="1">
      <c r="B29" s="19" t="s">
        <v>23</v>
      </c>
      <c r="C29" s="20"/>
      <c r="D29" s="21"/>
      <c r="E29" s="21"/>
      <c r="S29" s="20"/>
      <c r="T29" s="21"/>
      <c r="U29" s="21"/>
    </row>
    <row r="30" spans="2:27" s="19" customFormat="1" ht="33" customHeight="1">
      <c r="B30" s="209" t="s">
        <v>131</v>
      </c>
      <c r="C30" s="209"/>
      <c r="D30" s="209"/>
      <c r="E30" s="209"/>
      <c r="F30" s="209"/>
      <c r="G30" s="209"/>
      <c r="H30" s="209"/>
      <c r="I30" s="209"/>
      <c r="J30" s="209"/>
      <c r="K30" s="209"/>
      <c r="L30" s="209"/>
      <c r="M30" s="209"/>
      <c r="N30" s="209"/>
      <c r="O30" s="209"/>
      <c r="P30" s="209"/>
      <c r="Q30" s="209"/>
      <c r="R30" s="209"/>
      <c r="S30" s="209"/>
      <c r="T30" s="209"/>
      <c r="U30" s="209"/>
      <c r="V30" s="209"/>
      <c r="W30" s="209"/>
      <c r="X30" s="209"/>
      <c r="AA30" s="22"/>
    </row>
    <row r="31" spans="2:27" s="19" customFormat="1" ht="15.6" customHeight="1">
      <c r="B31" s="23" t="s">
        <v>116</v>
      </c>
      <c r="C31" s="23"/>
      <c r="D31" s="23"/>
      <c r="E31" s="23"/>
      <c r="F31" s="23"/>
      <c r="G31" s="23"/>
      <c r="H31" s="23"/>
      <c r="I31" s="23"/>
      <c r="J31" s="23"/>
      <c r="K31" s="23"/>
      <c r="L31" s="23"/>
      <c r="M31" s="23"/>
      <c r="AA31" s="22"/>
    </row>
    <row r="32" spans="2:27" s="19" customFormat="1" ht="31.2" customHeight="1">
      <c r="B32" s="227" t="s">
        <v>45</v>
      </c>
      <c r="C32" s="228"/>
      <c r="D32" s="228"/>
      <c r="E32" s="228"/>
      <c r="F32" s="228"/>
      <c r="G32" s="228"/>
      <c r="H32" s="228"/>
      <c r="I32" s="228"/>
      <c r="J32" s="228"/>
      <c r="K32" s="228"/>
      <c r="L32" s="228"/>
      <c r="M32" s="228"/>
      <c r="N32" s="228"/>
      <c r="O32" s="228"/>
      <c r="P32" s="228"/>
      <c r="Q32" s="228"/>
      <c r="R32" s="228"/>
      <c r="S32" s="228"/>
      <c r="T32" s="228"/>
      <c r="U32" s="228"/>
      <c r="V32" s="228"/>
      <c r="W32" s="228"/>
      <c r="X32" s="228"/>
      <c r="AA32" s="22"/>
    </row>
    <row r="33" spans="2:27" s="19" customFormat="1" ht="16.2" customHeight="1">
      <c r="B33" s="23"/>
      <c r="C33" s="23"/>
      <c r="D33" s="23"/>
      <c r="E33" s="23"/>
      <c r="F33" s="23"/>
      <c r="G33" s="23"/>
      <c r="H33" s="23"/>
      <c r="I33" s="23"/>
      <c r="J33" s="23"/>
      <c r="K33" s="23"/>
      <c r="L33" s="23"/>
      <c r="AA33" s="22"/>
    </row>
    <row r="34" spans="2:27" ht="22.5" customHeight="1"/>
    <row r="35" spans="2:27" ht="22.5" customHeight="1"/>
    <row r="36" spans="2:27" ht="22.5" customHeight="1"/>
    <row r="37" spans="2:27" ht="22.5" customHeight="1"/>
    <row r="38" spans="2:27" ht="22.5" customHeight="1"/>
    <row r="39" spans="2:27" ht="22.5" customHeight="1"/>
    <row r="40" spans="2:27" ht="22.5" customHeight="1"/>
    <row r="41" spans="2:27" ht="22.5" customHeight="1"/>
    <row r="42" spans="2:27" ht="22.5" customHeight="1"/>
    <row r="43" spans="2:27" ht="22.5" customHeight="1"/>
    <row r="44" spans="2:27" ht="22.5" customHeight="1"/>
    <row r="45" spans="2:27" ht="22.5" customHeight="1"/>
    <row r="46" spans="2:27" ht="22.5" customHeight="1"/>
    <row r="47" spans="2:27" ht="22.5" customHeight="1"/>
    <row r="48" spans="2:2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sheetData>
  <sheetProtection sheet="1" formatCells="0" formatRows="0" insertRows="0" selectLockedCells="1" autoFilter="0"/>
  <mergeCells count="48">
    <mergeCell ref="A5:Y5"/>
    <mergeCell ref="B8:I9"/>
    <mergeCell ref="J8:T9"/>
    <mergeCell ref="U8:X9"/>
    <mergeCell ref="B32:X32"/>
    <mergeCell ref="B10:I10"/>
    <mergeCell ref="J10:T10"/>
    <mergeCell ref="U10:X10"/>
    <mergeCell ref="B11:I11"/>
    <mergeCell ref="J11:T11"/>
    <mergeCell ref="U11:X11"/>
    <mergeCell ref="B12:I12"/>
    <mergeCell ref="J12:T12"/>
    <mergeCell ref="U12:X12"/>
    <mergeCell ref="B20:I20"/>
    <mergeCell ref="U13:X13"/>
    <mergeCell ref="J18:T19"/>
    <mergeCell ref="U18:X19"/>
    <mergeCell ref="B14:I14"/>
    <mergeCell ref="J14:T14"/>
    <mergeCell ref="U14:X14"/>
    <mergeCell ref="B15:T15"/>
    <mergeCell ref="U15:X15"/>
    <mergeCell ref="B30:X30"/>
    <mergeCell ref="B23:I23"/>
    <mergeCell ref="J23:T23"/>
    <mergeCell ref="U23:X23"/>
    <mergeCell ref="B24:I24"/>
    <mergeCell ref="J24:T24"/>
    <mergeCell ref="U24:X24"/>
    <mergeCell ref="B27:T27"/>
    <mergeCell ref="U27:X27"/>
    <mergeCell ref="Q3:R3"/>
    <mergeCell ref="O4:P4"/>
    <mergeCell ref="Q4:X4"/>
    <mergeCell ref="B25:T25"/>
    <mergeCell ref="U25:X25"/>
    <mergeCell ref="B21:I21"/>
    <mergeCell ref="J21:T21"/>
    <mergeCell ref="U21:X21"/>
    <mergeCell ref="B22:I22"/>
    <mergeCell ref="J22:T22"/>
    <mergeCell ref="U22:X22"/>
    <mergeCell ref="J20:T20"/>
    <mergeCell ref="U20:X20"/>
    <mergeCell ref="B13:I13"/>
    <mergeCell ref="J13:T13"/>
    <mergeCell ref="B18:I19"/>
  </mergeCells>
  <phoneticPr fontId="10"/>
  <pageMargins left="0.51181102362204722" right="0.31496062992125984" top="0.55000000000000004" bottom="0.3" header="0.31496062992125984" footer="0.23"/>
  <pageSetup paperSize="9" scale="98" firstPageNumber="22" orientation="portrait" useFirstPageNumber="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41"/>
  <sheetViews>
    <sheetView showGridLines="0" showRuler="0" view="pageBreakPreview" zoomScaleNormal="85" zoomScaleSheetLayoutView="100" workbookViewId="0">
      <selection activeCell="Q9" sqref="Q9:R10"/>
    </sheetView>
  </sheetViews>
  <sheetFormatPr defaultColWidth="9" defaultRowHeight="13.2"/>
  <cols>
    <col min="1" max="23" width="4.109375" style="30" customWidth="1"/>
    <col min="24" max="24" width="4.21875" style="30" customWidth="1"/>
    <col min="25" max="16384" width="9" style="30"/>
  </cols>
  <sheetData>
    <row r="1" spans="1:22" ht="22.5" customHeight="1">
      <c r="A1" s="62" t="s">
        <v>66</v>
      </c>
      <c r="B1" s="62"/>
      <c r="C1" s="62"/>
      <c r="D1" s="62"/>
      <c r="E1" s="62"/>
      <c r="F1" s="62"/>
      <c r="G1" s="62"/>
      <c r="H1" s="62"/>
      <c r="I1" s="62"/>
      <c r="J1" s="62"/>
      <c r="K1" s="62"/>
      <c r="L1" s="62"/>
      <c r="M1" s="62"/>
      <c r="N1" s="62"/>
      <c r="O1" s="62"/>
      <c r="P1" s="62"/>
      <c r="Q1" s="62" t="s">
        <v>79</v>
      </c>
      <c r="R1" s="62"/>
      <c r="S1" s="62"/>
      <c r="T1" s="62"/>
      <c r="U1" s="62"/>
      <c r="V1" s="62"/>
    </row>
    <row r="2" spans="1:22" ht="15" customHeight="1">
      <c r="A2" s="62"/>
      <c r="B2" s="62"/>
      <c r="C2" s="62"/>
      <c r="D2" s="62"/>
      <c r="E2" s="62"/>
      <c r="F2" s="62"/>
      <c r="G2" s="62"/>
      <c r="H2" s="62"/>
      <c r="I2" s="62"/>
      <c r="J2" s="62"/>
      <c r="K2" s="62"/>
      <c r="L2" s="62"/>
      <c r="M2" s="62"/>
      <c r="N2" s="62"/>
      <c r="O2" s="62"/>
      <c r="P2" s="62"/>
      <c r="Q2" s="62"/>
      <c r="R2" s="62"/>
      <c r="S2" s="62"/>
      <c r="T2" s="62"/>
      <c r="U2" s="62"/>
      <c r="V2" s="62"/>
    </row>
    <row r="3" spans="1:22" ht="15" customHeight="1">
      <c r="A3" s="62"/>
      <c r="B3" s="62"/>
      <c r="C3" s="62"/>
      <c r="D3" s="62"/>
      <c r="E3" s="62"/>
      <c r="F3" s="62"/>
      <c r="G3" s="62"/>
      <c r="H3" s="62"/>
      <c r="I3" s="62"/>
      <c r="J3" s="62"/>
      <c r="K3" s="62"/>
      <c r="L3" s="62"/>
      <c r="M3" s="62"/>
      <c r="N3" s="62"/>
      <c r="O3" s="62"/>
      <c r="P3" s="62"/>
      <c r="Q3" s="62"/>
      <c r="R3" s="62"/>
      <c r="S3" s="62"/>
      <c r="T3" s="62"/>
      <c r="U3" s="62"/>
      <c r="V3" s="62"/>
    </row>
    <row r="4" spans="1:22" ht="15" customHeight="1">
      <c r="A4" s="62"/>
      <c r="B4" s="62"/>
      <c r="C4" s="62"/>
      <c r="D4" s="62"/>
      <c r="E4" s="62"/>
      <c r="F4" s="62"/>
      <c r="G4" s="62"/>
      <c r="H4" s="62"/>
      <c r="I4" s="62"/>
      <c r="J4" s="62"/>
      <c r="K4" s="62"/>
      <c r="L4" s="62"/>
      <c r="M4" s="62"/>
      <c r="N4" s="62"/>
      <c r="O4" s="62"/>
      <c r="P4" s="62"/>
      <c r="Q4" s="62"/>
      <c r="R4" s="62"/>
      <c r="S4" s="62"/>
      <c r="T4" s="62"/>
      <c r="U4" s="62"/>
      <c r="V4" s="62"/>
    </row>
    <row r="5" spans="1:22" ht="15" customHeight="1">
      <c r="A5" s="62"/>
      <c r="B5" s="62"/>
      <c r="C5" s="62"/>
      <c r="D5" s="62"/>
      <c r="E5" s="62"/>
      <c r="F5" s="62"/>
      <c r="G5" s="62"/>
      <c r="H5" s="62"/>
      <c r="I5" s="63" t="s">
        <v>53</v>
      </c>
      <c r="J5" s="62"/>
      <c r="K5" s="62"/>
      <c r="L5" s="62"/>
      <c r="M5" s="62"/>
      <c r="N5" s="62"/>
      <c r="O5" s="62"/>
      <c r="P5" s="62"/>
      <c r="Q5" s="62"/>
      <c r="R5" s="62"/>
      <c r="S5" s="62"/>
      <c r="T5" s="62"/>
      <c r="U5" s="62"/>
      <c r="V5" s="62"/>
    </row>
    <row r="6" spans="1:22" ht="15" customHeight="1">
      <c r="A6" s="62"/>
      <c r="B6" s="62"/>
      <c r="C6" s="62"/>
      <c r="D6" s="62"/>
      <c r="E6" s="62"/>
      <c r="F6" s="62"/>
      <c r="G6" s="62"/>
      <c r="H6" s="62"/>
      <c r="I6" s="62"/>
      <c r="J6" s="62"/>
      <c r="K6" s="62"/>
      <c r="L6" s="62"/>
      <c r="M6" s="62"/>
      <c r="N6" s="62"/>
      <c r="O6" s="62"/>
      <c r="P6" s="62"/>
      <c r="Q6" s="62"/>
      <c r="R6" s="62"/>
      <c r="S6" s="62"/>
      <c r="T6" s="62"/>
      <c r="U6" s="62"/>
      <c r="V6" s="62"/>
    </row>
    <row r="7" spans="1:22" ht="22.5" customHeight="1">
      <c r="A7" s="64">
        <v>1</v>
      </c>
      <c r="B7" s="65" t="s">
        <v>54</v>
      </c>
      <c r="C7" s="62"/>
      <c r="D7" s="62"/>
      <c r="E7" s="62"/>
      <c r="F7" s="62"/>
      <c r="G7" s="62"/>
      <c r="H7" s="62"/>
      <c r="I7" s="62"/>
      <c r="J7" s="62"/>
      <c r="K7" s="62"/>
      <c r="L7" s="62"/>
      <c r="M7" s="62"/>
      <c r="N7" s="62"/>
      <c r="O7" s="62"/>
      <c r="P7" s="62"/>
      <c r="Q7" s="62"/>
      <c r="R7" s="62"/>
      <c r="S7" s="62"/>
      <c r="T7" s="62"/>
      <c r="U7" s="62"/>
      <c r="V7" s="62"/>
    </row>
    <row r="8" spans="1:22" ht="22.5" customHeight="1">
      <c r="A8" s="66"/>
      <c r="B8" s="62"/>
      <c r="C8" s="62"/>
      <c r="D8" s="62"/>
      <c r="E8" s="62"/>
      <c r="F8" s="62"/>
      <c r="G8" s="62"/>
      <c r="H8" s="62"/>
      <c r="I8" s="62"/>
      <c r="J8" s="62"/>
      <c r="K8" s="62"/>
      <c r="L8" s="62"/>
      <c r="M8" s="62"/>
      <c r="N8" s="62"/>
      <c r="O8" s="62"/>
      <c r="P8" s="62"/>
      <c r="Q8" s="62"/>
      <c r="R8" s="62"/>
      <c r="S8" s="62"/>
      <c r="T8" s="62"/>
      <c r="U8" s="62"/>
      <c r="V8" s="62"/>
    </row>
    <row r="9" spans="1:22" ht="22.5" customHeight="1">
      <c r="A9" s="66"/>
      <c r="B9" s="244" t="s">
        <v>38</v>
      </c>
      <c r="C9" s="248" t="s">
        <v>57</v>
      </c>
      <c r="D9" s="249"/>
      <c r="E9" s="249"/>
      <c r="F9" s="249"/>
      <c r="G9" s="249"/>
      <c r="H9" s="249"/>
      <c r="I9" s="249"/>
      <c r="J9" s="249"/>
      <c r="K9" s="249"/>
      <c r="L9" s="249"/>
      <c r="M9" s="249"/>
      <c r="N9" s="249"/>
      <c r="O9" s="249"/>
      <c r="P9" s="249"/>
      <c r="Q9" s="241"/>
      <c r="R9" s="241"/>
      <c r="S9" s="62"/>
      <c r="T9" s="62"/>
      <c r="U9" s="62"/>
      <c r="V9" s="62"/>
    </row>
    <row r="10" spans="1:22" ht="22.5" customHeight="1">
      <c r="A10" s="66"/>
      <c r="B10" s="244"/>
      <c r="C10" s="249"/>
      <c r="D10" s="249"/>
      <c r="E10" s="249"/>
      <c r="F10" s="249"/>
      <c r="G10" s="249"/>
      <c r="H10" s="249"/>
      <c r="I10" s="249"/>
      <c r="J10" s="249"/>
      <c r="K10" s="249"/>
      <c r="L10" s="249"/>
      <c r="M10" s="249"/>
      <c r="N10" s="249"/>
      <c r="O10" s="249"/>
      <c r="P10" s="249"/>
      <c r="Q10" s="241"/>
      <c r="R10" s="241"/>
      <c r="S10" s="62"/>
      <c r="T10" s="62"/>
      <c r="U10" s="62"/>
      <c r="V10" s="62"/>
    </row>
    <row r="11" spans="1:22" ht="22.5" customHeight="1">
      <c r="A11" s="66"/>
      <c r="B11" s="256" t="s">
        <v>39</v>
      </c>
      <c r="C11" s="258" t="s">
        <v>132</v>
      </c>
      <c r="D11" s="259"/>
      <c r="E11" s="259"/>
      <c r="F11" s="259"/>
      <c r="G11" s="259"/>
      <c r="H11" s="259"/>
      <c r="I11" s="259"/>
      <c r="J11" s="259"/>
      <c r="K11" s="259"/>
      <c r="L11" s="259"/>
      <c r="M11" s="259"/>
      <c r="N11" s="259"/>
      <c r="O11" s="259"/>
      <c r="P11" s="260"/>
      <c r="Q11" s="235"/>
      <c r="R11" s="236"/>
      <c r="S11" s="62"/>
      <c r="T11" s="62"/>
      <c r="U11" s="62"/>
      <c r="V11" s="62"/>
    </row>
    <row r="12" spans="1:22" ht="22.5" customHeight="1">
      <c r="A12" s="66"/>
      <c r="B12" s="257"/>
      <c r="C12" s="261"/>
      <c r="D12" s="262"/>
      <c r="E12" s="262"/>
      <c r="F12" s="262"/>
      <c r="G12" s="262"/>
      <c r="H12" s="262"/>
      <c r="I12" s="262"/>
      <c r="J12" s="262"/>
      <c r="K12" s="262"/>
      <c r="L12" s="262"/>
      <c r="M12" s="262"/>
      <c r="N12" s="262"/>
      <c r="O12" s="262"/>
      <c r="P12" s="263"/>
      <c r="Q12" s="237"/>
      <c r="R12" s="238"/>
      <c r="S12" s="62"/>
      <c r="T12" s="62"/>
      <c r="U12" s="62"/>
      <c r="V12" s="62"/>
    </row>
    <row r="13" spans="1:22" ht="22.5" customHeight="1">
      <c r="A13" s="66"/>
      <c r="B13" s="244" t="s">
        <v>42</v>
      </c>
      <c r="C13" s="245" t="s">
        <v>102</v>
      </c>
      <c r="D13" s="245"/>
      <c r="E13" s="245"/>
      <c r="F13" s="245"/>
      <c r="G13" s="245"/>
      <c r="H13" s="245"/>
      <c r="I13" s="245"/>
      <c r="J13" s="245"/>
      <c r="K13" s="245"/>
      <c r="L13" s="245"/>
      <c r="M13" s="245"/>
      <c r="N13" s="245"/>
      <c r="O13" s="245"/>
      <c r="P13" s="245"/>
      <c r="Q13" s="241"/>
      <c r="R13" s="241"/>
      <c r="S13" s="62"/>
      <c r="T13" s="62"/>
      <c r="U13" s="62"/>
      <c r="V13" s="62"/>
    </row>
    <row r="14" spans="1:22" ht="22.5" customHeight="1">
      <c r="A14" s="66"/>
      <c r="B14" s="244"/>
      <c r="C14" s="245"/>
      <c r="D14" s="245"/>
      <c r="E14" s="245"/>
      <c r="F14" s="245"/>
      <c r="G14" s="245"/>
      <c r="H14" s="245"/>
      <c r="I14" s="245"/>
      <c r="J14" s="245"/>
      <c r="K14" s="245"/>
      <c r="L14" s="245"/>
      <c r="M14" s="245"/>
      <c r="N14" s="245"/>
      <c r="O14" s="245"/>
      <c r="P14" s="245"/>
      <c r="Q14" s="241"/>
      <c r="R14" s="241"/>
      <c r="S14" s="62"/>
      <c r="T14" s="62"/>
      <c r="U14" s="62"/>
      <c r="V14" s="62"/>
    </row>
    <row r="15" spans="1:22" ht="22.5" customHeight="1">
      <c r="A15" s="66"/>
      <c r="B15" s="67"/>
      <c r="C15" s="242" t="s">
        <v>56</v>
      </c>
      <c r="D15" s="242"/>
      <c r="E15" s="242"/>
      <c r="F15" s="242"/>
      <c r="G15" s="242"/>
      <c r="H15" s="242"/>
      <c r="I15" s="242"/>
      <c r="J15" s="242"/>
      <c r="K15" s="242"/>
      <c r="L15" s="242"/>
      <c r="M15" s="242"/>
      <c r="N15" s="242"/>
      <c r="O15" s="242"/>
      <c r="P15" s="242"/>
      <c r="Q15" s="243" t="str">
        <f>IFERROR(ROUNDDOWN((Q11+Q13)/Q9,2),"")</f>
        <v/>
      </c>
      <c r="R15" s="243"/>
      <c r="S15" s="68" t="s">
        <v>65</v>
      </c>
      <c r="T15" s="62"/>
      <c r="U15" s="62"/>
      <c r="V15" s="62"/>
    </row>
    <row r="16" spans="1:22" ht="22.5" customHeight="1">
      <c r="A16" s="66"/>
      <c r="B16" s="69"/>
      <c r="C16" s="70"/>
      <c r="D16" s="26"/>
      <c r="E16" s="67"/>
      <c r="F16" s="67"/>
      <c r="G16" s="67"/>
      <c r="H16" s="67"/>
      <c r="I16" s="67"/>
      <c r="J16" s="67"/>
      <c r="K16" s="67"/>
      <c r="L16" s="67"/>
      <c r="M16" s="67"/>
      <c r="N16" s="67"/>
      <c r="O16" s="67"/>
      <c r="P16" s="67"/>
      <c r="Q16" s="67"/>
      <c r="R16" s="67"/>
      <c r="S16" s="62"/>
      <c r="T16" s="62"/>
      <c r="U16" s="62"/>
      <c r="V16" s="62"/>
    </row>
    <row r="17" spans="1:22" ht="15" customHeight="1">
      <c r="A17" s="240">
        <v>2</v>
      </c>
      <c r="B17" s="239" t="s">
        <v>58</v>
      </c>
      <c r="C17" s="239"/>
      <c r="D17" s="239"/>
      <c r="E17" s="239"/>
      <c r="F17" s="239"/>
      <c r="G17" s="239"/>
      <c r="H17" s="239"/>
      <c r="I17" s="239"/>
      <c r="J17" s="239"/>
      <c r="K17" s="239"/>
      <c r="L17" s="239"/>
      <c r="M17" s="239"/>
      <c r="N17" s="239"/>
      <c r="O17" s="239"/>
      <c r="P17" s="239"/>
      <c r="Q17" s="239"/>
      <c r="R17" s="239"/>
      <c r="S17" s="239"/>
      <c r="T17" s="239"/>
      <c r="U17" s="239"/>
      <c r="V17" s="239"/>
    </row>
    <row r="18" spans="1:22">
      <c r="A18" s="240"/>
      <c r="B18" s="239"/>
      <c r="C18" s="239"/>
      <c r="D18" s="239"/>
      <c r="E18" s="239"/>
      <c r="F18" s="239"/>
      <c r="G18" s="239"/>
      <c r="H18" s="239"/>
      <c r="I18" s="239"/>
      <c r="J18" s="239"/>
      <c r="K18" s="239"/>
      <c r="L18" s="239"/>
      <c r="M18" s="239"/>
      <c r="N18" s="239"/>
      <c r="O18" s="239"/>
      <c r="P18" s="239"/>
      <c r="Q18" s="239"/>
      <c r="R18" s="239"/>
      <c r="S18" s="239"/>
      <c r="T18" s="239"/>
      <c r="U18" s="239"/>
      <c r="V18" s="239"/>
    </row>
    <row r="19" spans="1:22">
      <c r="A19" s="66"/>
      <c r="B19" s="71"/>
      <c r="C19" s="71"/>
      <c r="D19" s="71"/>
      <c r="E19" s="71"/>
      <c r="F19" s="71"/>
      <c r="G19" s="71"/>
      <c r="H19" s="71"/>
      <c r="I19" s="71"/>
      <c r="J19" s="71"/>
      <c r="K19" s="71"/>
      <c r="L19" s="71"/>
      <c r="M19" s="71"/>
      <c r="N19" s="71"/>
      <c r="O19" s="71"/>
      <c r="P19" s="71"/>
      <c r="Q19" s="71"/>
      <c r="R19" s="71"/>
      <c r="S19" s="71"/>
      <c r="T19" s="71"/>
      <c r="U19" s="71"/>
      <c r="V19" s="71"/>
    </row>
    <row r="20" spans="1:22" ht="21.75" customHeight="1">
      <c r="A20" s="66"/>
      <c r="B20" s="62" t="s">
        <v>103</v>
      </c>
      <c r="C20" s="62"/>
      <c r="D20" s="62"/>
      <c r="E20" s="62"/>
      <c r="F20" s="62"/>
      <c r="G20" s="62"/>
      <c r="H20" s="62"/>
      <c r="I20" s="62"/>
      <c r="J20" s="62"/>
      <c r="K20" s="62"/>
      <c r="L20" s="62"/>
      <c r="M20" s="62"/>
      <c r="N20" s="62"/>
      <c r="O20" s="62"/>
      <c r="P20" s="62"/>
      <c r="Q20" s="62"/>
      <c r="R20" s="62"/>
      <c r="S20" s="62"/>
      <c r="T20" s="62"/>
      <c r="U20" s="62"/>
      <c r="V20" s="62"/>
    </row>
    <row r="21" spans="1:22" ht="22.5" customHeight="1">
      <c r="A21" s="66"/>
      <c r="B21" s="62"/>
      <c r="C21" s="253" t="s">
        <v>59</v>
      </c>
      <c r="D21" s="253"/>
      <c r="E21" s="250"/>
      <c r="F21" s="250"/>
      <c r="G21" s="250"/>
      <c r="H21" s="250"/>
      <c r="I21" s="250"/>
      <c r="J21" s="250"/>
      <c r="K21" s="250"/>
      <c r="L21" s="250"/>
      <c r="M21" s="250"/>
      <c r="N21" s="72"/>
      <c r="O21" s="72"/>
      <c r="P21" s="72"/>
      <c r="Q21" s="72"/>
      <c r="R21" s="72"/>
      <c r="S21" s="72"/>
      <c r="T21" s="72"/>
      <c r="U21" s="62"/>
      <c r="V21" s="62"/>
    </row>
    <row r="22" spans="1:22" ht="13.5" customHeight="1">
      <c r="A22" s="66"/>
      <c r="B22" s="73"/>
      <c r="C22" s="74"/>
      <c r="D22" s="74"/>
      <c r="E22" s="74"/>
      <c r="F22" s="74"/>
      <c r="G22" s="74"/>
      <c r="H22" s="74"/>
      <c r="I22" s="74"/>
      <c r="J22" s="74"/>
      <c r="K22" s="74"/>
      <c r="L22" s="74"/>
      <c r="M22" s="74"/>
      <c r="N22" s="74"/>
      <c r="O22" s="74"/>
      <c r="P22" s="74"/>
      <c r="Q22" s="74"/>
      <c r="R22" s="74"/>
      <c r="S22" s="62"/>
      <c r="T22" s="62"/>
      <c r="U22" s="62"/>
      <c r="V22" s="62"/>
    </row>
    <row r="23" spans="1:22" ht="22.5" customHeight="1">
      <c r="A23" s="66"/>
      <c r="B23" s="251" t="s">
        <v>74</v>
      </c>
      <c r="C23" s="251"/>
      <c r="D23" s="251"/>
      <c r="E23" s="251"/>
      <c r="F23" s="251"/>
      <c r="G23" s="251"/>
      <c r="H23" s="251"/>
      <c r="I23" s="251"/>
      <c r="J23" s="251"/>
      <c r="K23" s="251"/>
      <c r="L23" s="251"/>
      <c r="M23" s="251"/>
      <c r="N23" s="251"/>
      <c r="O23" s="251"/>
      <c r="P23" s="251"/>
      <c r="Q23" s="251"/>
      <c r="R23" s="251"/>
      <c r="S23" s="251"/>
      <c r="T23" s="251"/>
      <c r="U23" s="251"/>
      <c r="V23" s="251"/>
    </row>
    <row r="24" spans="1:22" ht="12" customHeight="1">
      <c r="A24" s="66"/>
      <c r="B24" s="251"/>
      <c r="C24" s="251"/>
      <c r="D24" s="251"/>
      <c r="E24" s="251"/>
      <c r="F24" s="251"/>
      <c r="G24" s="251"/>
      <c r="H24" s="251"/>
      <c r="I24" s="251"/>
      <c r="J24" s="251"/>
      <c r="K24" s="251"/>
      <c r="L24" s="251"/>
      <c r="M24" s="251"/>
      <c r="N24" s="251"/>
      <c r="O24" s="251"/>
      <c r="P24" s="251"/>
      <c r="Q24" s="251"/>
      <c r="R24" s="251"/>
      <c r="S24" s="251"/>
      <c r="T24" s="251"/>
      <c r="U24" s="251"/>
      <c r="V24" s="251"/>
    </row>
    <row r="25" spans="1:22" ht="22.5" customHeight="1">
      <c r="A25" s="64">
        <v>3</v>
      </c>
      <c r="B25" s="65" t="s">
        <v>90</v>
      </c>
      <c r="C25" s="62"/>
      <c r="D25" s="62"/>
      <c r="E25" s="75"/>
      <c r="F25" s="75"/>
      <c r="G25" s="75"/>
      <c r="H25" s="75"/>
      <c r="I25" s="75"/>
      <c r="J25" s="75"/>
      <c r="K25" s="75"/>
      <c r="L25" s="75"/>
      <c r="M25" s="75"/>
      <c r="N25" s="76"/>
      <c r="O25" s="65"/>
      <c r="P25" s="77"/>
      <c r="Q25" s="77"/>
      <c r="R25" s="77"/>
      <c r="S25" s="77"/>
      <c r="T25" s="77"/>
      <c r="U25" s="76"/>
      <c r="V25" s="65"/>
    </row>
    <row r="26" spans="1:22" ht="10.5" customHeight="1">
      <c r="A26" s="78"/>
      <c r="B26" s="78"/>
      <c r="C26" s="62"/>
      <c r="D26" s="62"/>
      <c r="E26" s="62"/>
      <c r="F26" s="62"/>
      <c r="G26" s="62"/>
      <c r="H26" s="62"/>
      <c r="I26" s="62"/>
      <c r="J26" s="62"/>
      <c r="K26" s="62"/>
      <c r="L26" s="62"/>
      <c r="M26" s="78"/>
      <c r="N26" s="78"/>
      <c r="O26" s="78"/>
      <c r="P26" s="78"/>
      <c r="Q26" s="78"/>
      <c r="R26" s="78"/>
      <c r="S26" s="78"/>
      <c r="T26" s="78"/>
      <c r="U26" s="78"/>
      <c r="V26" s="78"/>
    </row>
    <row r="27" spans="1:22" ht="22.5" customHeight="1">
      <c r="A27" s="62"/>
      <c r="B27" s="252" t="s">
        <v>117</v>
      </c>
      <c r="C27" s="252"/>
      <c r="D27" s="252"/>
      <c r="E27" s="252"/>
      <c r="F27" s="252"/>
      <c r="G27" s="252"/>
      <c r="H27" s="252"/>
      <c r="I27" s="252"/>
      <c r="J27" s="252"/>
      <c r="K27" s="252"/>
      <c r="L27" s="252"/>
      <c r="M27" s="252"/>
      <c r="N27" s="252"/>
      <c r="O27" s="252"/>
      <c r="P27" s="252"/>
      <c r="Q27" s="252"/>
      <c r="R27" s="252"/>
      <c r="S27" s="252"/>
      <c r="T27" s="252"/>
      <c r="U27" s="252"/>
      <c r="V27" s="252"/>
    </row>
    <row r="28" spans="1:22" ht="12.75" customHeight="1">
      <c r="A28" s="62"/>
      <c r="B28" s="252"/>
      <c r="C28" s="252"/>
      <c r="D28" s="252"/>
      <c r="E28" s="252"/>
      <c r="F28" s="252"/>
      <c r="G28" s="252"/>
      <c r="H28" s="252"/>
      <c r="I28" s="252"/>
      <c r="J28" s="252"/>
      <c r="K28" s="252"/>
      <c r="L28" s="252"/>
      <c r="M28" s="252"/>
      <c r="N28" s="252"/>
      <c r="O28" s="252"/>
      <c r="P28" s="252"/>
      <c r="Q28" s="252"/>
      <c r="R28" s="252"/>
      <c r="S28" s="252"/>
      <c r="T28" s="252"/>
      <c r="U28" s="252"/>
      <c r="V28" s="252"/>
    </row>
    <row r="29" spans="1:22" ht="22.5" customHeight="1">
      <c r="A29" s="62"/>
      <c r="B29" s="79" t="s">
        <v>67</v>
      </c>
      <c r="C29" s="62" t="s">
        <v>47</v>
      </c>
      <c r="D29" s="62"/>
      <c r="E29" s="62"/>
      <c r="F29" s="62"/>
      <c r="G29" s="62"/>
      <c r="H29" s="62"/>
      <c r="I29" s="62"/>
      <c r="J29" s="62"/>
      <c r="K29" s="62"/>
      <c r="L29" s="62"/>
      <c r="M29" s="62"/>
      <c r="N29" s="62"/>
      <c r="O29" s="62"/>
      <c r="P29" s="62"/>
      <c r="Q29" s="62"/>
      <c r="R29" s="62"/>
      <c r="S29" s="62"/>
      <c r="T29" s="62"/>
      <c r="U29" s="62"/>
      <c r="V29" s="62"/>
    </row>
    <row r="30" spans="1:22" ht="22.5" customHeight="1">
      <c r="A30" s="62"/>
      <c r="B30" s="62"/>
      <c r="C30" s="80" t="s">
        <v>84</v>
      </c>
      <c r="D30" s="81"/>
      <c r="E30" s="254"/>
      <c r="F30" s="254"/>
      <c r="G30" s="254"/>
      <c r="H30" s="254"/>
      <c r="I30" s="254"/>
      <c r="J30" s="254"/>
      <c r="K30" s="254"/>
      <c r="L30" s="254"/>
      <c r="M30" s="254"/>
      <c r="N30" s="254"/>
      <c r="O30" s="254"/>
      <c r="P30" s="254"/>
      <c r="Q30" s="254"/>
      <c r="R30" s="254"/>
      <c r="S30" s="254"/>
      <c r="T30" s="254"/>
      <c r="U30" s="62"/>
      <c r="V30" s="62"/>
    </row>
    <row r="31" spans="1:22" ht="22.5" customHeight="1">
      <c r="A31" s="62"/>
      <c r="B31" s="62"/>
      <c r="C31" s="80" t="s">
        <v>46</v>
      </c>
      <c r="D31" s="80"/>
      <c r="E31" s="255"/>
      <c r="F31" s="255"/>
      <c r="G31" s="255"/>
      <c r="H31" s="255"/>
      <c r="I31" s="255"/>
      <c r="J31" s="255"/>
      <c r="K31" s="255"/>
      <c r="L31" s="255"/>
      <c r="M31" s="255"/>
      <c r="N31" s="255"/>
      <c r="O31" s="255"/>
      <c r="P31" s="255"/>
      <c r="Q31" s="255"/>
      <c r="R31" s="255"/>
      <c r="S31" s="255"/>
      <c r="T31" s="255"/>
      <c r="U31" s="62"/>
      <c r="V31" s="62"/>
    </row>
    <row r="32" spans="1:22" ht="14.25" customHeight="1">
      <c r="A32" s="62"/>
      <c r="B32" s="62"/>
      <c r="C32" s="82"/>
      <c r="D32" s="62"/>
      <c r="E32" s="82"/>
      <c r="F32" s="82"/>
      <c r="G32" s="82"/>
      <c r="H32" s="82"/>
      <c r="I32" s="82"/>
      <c r="J32" s="82"/>
      <c r="K32" s="82"/>
      <c r="L32" s="82"/>
      <c r="M32" s="82"/>
      <c r="N32" s="62"/>
      <c r="O32" s="62"/>
      <c r="P32" s="62"/>
      <c r="Q32" s="62"/>
      <c r="R32" s="62"/>
      <c r="S32" s="62"/>
      <c r="T32" s="62"/>
      <c r="U32" s="62"/>
      <c r="V32" s="62"/>
    </row>
    <row r="33" spans="1:22" ht="22.5" customHeight="1">
      <c r="A33" s="62"/>
      <c r="B33" s="79" t="s">
        <v>68</v>
      </c>
      <c r="C33" s="62" t="s">
        <v>60</v>
      </c>
      <c r="D33" s="62"/>
      <c r="E33" s="62"/>
      <c r="F33" s="62"/>
      <c r="G33" s="62"/>
      <c r="H33" s="62"/>
      <c r="I33" s="62"/>
      <c r="J33" s="62"/>
      <c r="K33" s="62"/>
      <c r="L33" s="62"/>
      <c r="M33" s="62"/>
      <c r="N33" s="62"/>
      <c r="O33" s="62"/>
      <c r="P33" s="62"/>
      <c r="Q33" s="62"/>
      <c r="R33" s="62"/>
      <c r="S33" s="62"/>
      <c r="T33" s="62"/>
      <c r="U33" s="62"/>
      <c r="V33" s="62"/>
    </row>
    <row r="34" spans="1:22" ht="22.5" customHeight="1">
      <c r="A34" s="62"/>
      <c r="B34" s="83"/>
      <c r="C34" s="247"/>
      <c r="D34" s="247"/>
      <c r="E34" s="247"/>
      <c r="F34" s="247"/>
      <c r="G34" s="247"/>
      <c r="H34" s="120"/>
      <c r="I34" s="120"/>
      <c r="J34" s="62"/>
      <c r="K34" s="62"/>
      <c r="L34" s="62"/>
      <c r="M34" s="62"/>
      <c r="N34" s="62"/>
      <c r="O34" s="62"/>
      <c r="P34" s="62"/>
      <c r="Q34" s="62"/>
      <c r="R34" s="62"/>
      <c r="S34" s="62"/>
      <c r="T34" s="62"/>
      <c r="U34" s="62"/>
      <c r="V34" s="62"/>
    </row>
    <row r="35" spans="1:22" ht="12.75" customHeight="1">
      <c r="A35" s="62"/>
      <c r="B35" s="83"/>
      <c r="C35" s="82"/>
      <c r="D35" s="82"/>
      <c r="E35" s="82"/>
      <c r="F35" s="82"/>
      <c r="G35" s="82"/>
      <c r="H35" s="82"/>
      <c r="I35" s="82"/>
      <c r="J35" s="62"/>
      <c r="K35" s="62"/>
      <c r="L35" s="62"/>
      <c r="M35" s="62"/>
      <c r="N35" s="62"/>
      <c r="O35" s="62"/>
      <c r="P35" s="62"/>
      <c r="Q35" s="62"/>
      <c r="R35" s="62"/>
      <c r="S35" s="62"/>
      <c r="T35" s="62"/>
      <c r="U35" s="62"/>
      <c r="V35" s="62"/>
    </row>
    <row r="36" spans="1:22" ht="22.5" customHeight="1">
      <c r="A36" s="62"/>
      <c r="B36" s="79" t="s">
        <v>69</v>
      </c>
      <c r="C36" s="62" t="s">
        <v>71</v>
      </c>
      <c r="D36" s="62"/>
      <c r="E36" s="62"/>
      <c r="F36" s="62"/>
      <c r="G36" s="62"/>
      <c r="H36" s="62"/>
      <c r="I36" s="62"/>
      <c r="J36" s="62"/>
      <c r="K36" s="62"/>
      <c r="L36" s="62"/>
      <c r="M36" s="62"/>
      <c r="N36" s="62"/>
      <c r="O36" s="62"/>
      <c r="P36" s="62"/>
      <c r="Q36" s="62"/>
      <c r="R36" s="62"/>
      <c r="S36" s="62"/>
      <c r="T36" s="62"/>
      <c r="U36" s="62"/>
      <c r="V36" s="62"/>
    </row>
    <row r="37" spans="1:22" ht="22.5" customHeight="1">
      <c r="A37" s="62"/>
      <c r="B37" s="62"/>
      <c r="C37" s="247"/>
      <c r="D37" s="247"/>
      <c r="E37" s="247"/>
      <c r="F37" s="247"/>
      <c r="G37" s="247"/>
      <c r="H37" s="117" t="s">
        <v>124</v>
      </c>
      <c r="I37" s="247"/>
      <c r="J37" s="247"/>
      <c r="K37" s="247"/>
      <c r="L37" s="247"/>
      <c r="M37" s="247"/>
      <c r="N37" s="120"/>
      <c r="O37" s="62"/>
      <c r="P37" s="62"/>
      <c r="Q37" s="62"/>
      <c r="R37" s="62"/>
      <c r="S37" s="62"/>
      <c r="T37" s="62"/>
      <c r="U37" s="62"/>
      <c r="V37" s="62"/>
    </row>
    <row r="38" spans="1:22" ht="13.5" customHeight="1">
      <c r="A38" s="62"/>
      <c r="B38" s="62"/>
      <c r="C38" s="84"/>
      <c r="D38" s="82"/>
      <c r="E38" s="82"/>
      <c r="F38" s="114"/>
      <c r="G38" s="114"/>
      <c r="H38" s="114"/>
      <c r="I38" s="73"/>
      <c r="J38" s="85"/>
      <c r="K38" s="85"/>
      <c r="L38" s="86"/>
      <c r="M38" s="62"/>
      <c r="N38" s="62"/>
      <c r="O38" s="62"/>
      <c r="P38" s="62"/>
      <c r="Q38" s="62"/>
      <c r="R38" s="62"/>
      <c r="S38" s="62"/>
      <c r="T38" s="62"/>
      <c r="U38" s="62"/>
      <c r="V38" s="62"/>
    </row>
    <row r="39" spans="1:22" ht="22.5" customHeight="1">
      <c r="A39" s="62"/>
      <c r="B39" s="79" t="s">
        <v>70</v>
      </c>
      <c r="C39" s="87" t="s">
        <v>72</v>
      </c>
      <c r="D39" s="87"/>
      <c r="E39" s="87"/>
      <c r="F39" s="87"/>
      <c r="G39" s="87"/>
      <c r="H39" s="87"/>
      <c r="I39" s="87"/>
      <c r="J39" s="87"/>
      <c r="K39" s="87"/>
      <c r="L39" s="87"/>
      <c r="M39" s="62"/>
      <c r="N39" s="62"/>
      <c r="O39" s="62"/>
      <c r="P39" s="62"/>
      <c r="Q39" s="62"/>
      <c r="R39" s="62"/>
      <c r="S39" s="62"/>
      <c r="T39" s="62"/>
      <c r="U39" s="62"/>
      <c r="V39" s="62"/>
    </row>
    <row r="40" spans="1:22" ht="22.5" customHeight="1">
      <c r="A40" s="62"/>
      <c r="B40" s="83"/>
      <c r="C40" s="246"/>
      <c r="D40" s="246"/>
      <c r="E40" s="246"/>
      <c r="F40" s="246"/>
      <c r="G40" s="246"/>
      <c r="H40" s="119" t="s">
        <v>125</v>
      </c>
      <c r="I40" s="246"/>
      <c r="J40" s="246"/>
      <c r="K40" s="246"/>
      <c r="L40" s="246"/>
      <c r="M40" s="246"/>
      <c r="N40" s="121"/>
      <c r="O40" s="90"/>
      <c r="P40" s="90"/>
      <c r="Q40" s="62"/>
      <c r="R40" s="62"/>
      <c r="S40" s="62"/>
      <c r="T40" s="62"/>
      <c r="U40" s="62"/>
      <c r="V40" s="62"/>
    </row>
    <row r="41" spans="1:22" ht="22.5" customHeight="1">
      <c r="A41" s="62"/>
      <c r="B41" s="62"/>
      <c r="C41" s="91" t="s">
        <v>73</v>
      </c>
      <c r="D41" s="62"/>
      <c r="E41" s="62"/>
      <c r="F41" s="62"/>
      <c r="G41" s="62"/>
      <c r="H41" s="62"/>
      <c r="I41" s="62"/>
      <c r="J41" s="62"/>
      <c r="K41" s="62"/>
      <c r="L41" s="62"/>
      <c r="M41" s="62"/>
      <c r="N41" s="62"/>
      <c r="O41" s="62"/>
      <c r="P41" s="62"/>
      <c r="Q41" s="62"/>
      <c r="R41" s="62"/>
      <c r="S41" s="62"/>
      <c r="T41" s="62"/>
      <c r="U41" s="62"/>
      <c r="V41" s="62"/>
    </row>
  </sheetData>
  <sheetProtection algorithmName="SHA-512" hashValue="4JO7QQFyYiEzgjuyQYPq3xGXIRoTO4qgGJSai312NS7Ykq8KoLjQVtbfD2pcrysg5UbzUrfP4C4f+4I1aEv15g==" saltValue="fVl6rtJwRll21hUeLYD9Uw==" spinCount="100000" sheet="1" formatCells="0" formatRows="0" insertRows="0" selectLockedCells="1" autoFilter="0"/>
  <mergeCells count="24">
    <mergeCell ref="C40:G40"/>
    <mergeCell ref="I40:M40"/>
    <mergeCell ref="C37:G37"/>
    <mergeCell ref="B9:B10"/>
    <mergeCell ref="C9:P10"/>
    <mergeCell ref="I37:M37"/>
    <mergeCell ref="C34:G34"/>
    <mergeCell ref="E21:M21"/>
    <mergeCell ref="B23:V24"/>
    <mergeCell ref="B27:V28"/>
    <mergeCell ref="C21:D21"/>
    <mergeCell ref="E30:T30"/>
    <mergeCell ref="E31:T31"/>
    <mergeCell ref="Q9:R10"/>
    <mergeCell ref="B11:B12"/>
    <mergeCell ref="C11:P12"/>
    <mergeCell ref="Q11:R12"/>
    <mergeCell ref="B17:V18"/>
    <mergeCell ref="A17:A18"/>
    <mergeCell ref="Q13:R14"/>
    <mergeCell ref="C15:P15"/>
    <mergeCell ref="Q15:R15"/>
    <mergeCell ref="B13:B14"/>
    <mergeCell ref="C13:P14"/>
  </mergeCells>
  <phoneticPr fontId="2"/>
  <pageMargins left="0.43307086614173229" right="0" top="0.35433070866141736" bottom="0.35433070866141736" header="0.19685039370078741" footer="0.11811023622047245"/>
  <pageSetup paperSize="9" orientation="portrait" r:id="rId1"/>
  <headerFooter>
    <oddHeader xml:space="preserve">&amp;R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59"/>
  <sheetViews>
    <sheetView showGridLines="0" view="pageBreakPreview" zoomScaleNormal="100" zoomScaleSheetLayoutView="100" workbookViewId="0">
      <selection activeCell="I10" sqref="I10:K10"/>
    </sheetView>
  </sheetViews>
  <sheetFormatPr defaultRowHeight="13.2"/>
  <cols>
    <col min="1" max="5" width="4.88671875" customWidth="1"/>
    <col min="6" max="7" width="4.88671875" style="29" customWidth="1"/>
    <col min="8" max="12" width="4.88671875" customWidth="1"/>
    <col min="13" max="13" width="9.109375" customWidth="1"/>
    <col min="14" max="22" width="4.88671875" customWidth="1"/>
  </cols>
  <sheetData>
    <row r="1" spans="1:20" ht="23.25" customHeight="1">
      <c r="A1" s="62" t="s">
        <v>75</v>
      </c>
      <c r="B1" s="92"/>
      <c r="C1" s="62"/>
      <c r="D1" s="62"/>
      <c r="E1" s="92"/>
      <c r="F1" s="100"/>
      <c r="G1" s="100"/>
      <c r="H1" s="92"/>
      <c r="I1" s="92"/>
      <c r="J1" s="92"/>
      <c r="K1" s="92"/>
      <c r="L1" s="92"/>
      <c r="M1" s="92"/>
      <c r="N1" s="92"/>
      <c r="O1" s="92" t="s">
        <v>79</v>
      </c>
      <c r="P1" s="92"/>
      <c r="Q1" s="92"/>
      <c r="R1" s="92"/>
      <c r="S1" s="92"/>
      <c r="T1" s="92"/>
    </row>
    <row r="2" spans="1:20" ht="23.25" customHeight="1">
      <c r="A2" s="62"/>
      <c r="B2" s="92"/>
      <c r="C2" s="62"/>
      <c r="D2" s="62"/>
      <c r="E2" s="92"/>
      <c r="F2" s="100"/>
      <c r="G2" s="100"/>
      <c r="H2" s="92"/>
      <c r="I2" s="92"/>
      <c r="J2" s="92"/>
      <c r="K2" s="92"/>
      <c r="L2" s="92"/>
      <c r="M2" s="92"/>
      <c r="N2" s="92"/>
      <c r="O2" s="92"/>
      <c r="P2" s="92"/>
      <c r="Q2" s="92"/>
      <c r="R2" s="92"/>
      <c r="S2" s="92"/>
      <c r="T2" s="92"/>
    </row>
    <row r="3" spans="1:20" ht="9.75" customHeight="1">
      <c r="A3" s="92"/>
      <c r="B3" s="62"/>
      <c r="C3" s="62"/>
      <c r="D3" s="62"/>
      <c r="E3" s="92"/>
      <c r="F3" s="100"/>
      <c r="G3" s="100"/>
      <c r="H3" s="92"/>
      <c r="I3" s="92"/>
      <c r="J3" s="92"/>
      <c r="K3" s="92"/>
      <c r="L3" s="92"/>
      <c r="M3" s="92"/>
      <c r="N3" s="92"/>
      <c r="O3" s="92"/>
      <c r="P3" s="92"/>
      <c r="Q3" s="92"/>
      <c r="R3" s="92"/>
      <c r="S3" s="92"/>
      <c r="T3" s="92"/>
    </row>
    <row r="4" spans="1:20" ht="23.25" customHeight="1">
      <c r="A4" s="94"/>
      <c r="B4" s="49" t="s">
        <v>61</v>
      </c>
      <c r="C4" s="95"/>
      <c r="D4" s="95"/>
      <c r="E4" s="92"/>
      <c r="F4" s="95"/>
      <c r="G4" s="100"/>
      <c r="H4" s="92"/>
      <c r="I4" s="95"/>
      <c r="J4" s="95"/>
      <c r="K4" s="95"/>
      <c r="L4" s="95"/>
      <c r="M4" s="92"/>
      <c r="N4" s="92"/>
      <c r="O4" s="92"/>
      <c r="P4" s="92"/>
      <c r="Q4" s="92"/>
      <c r="R4" s="92"/>
      <c r="S4" s="92"/>
      <c r="T4" s="92"/>
    </row>
    <row r="5" spans="1:20" ht="23.25" customHeight="1">
      <c r="A5" s="94"/>
      <c r="B5" s="49"/>
      <c r="C5" s="6" t="s">
        <v>78</v>
      </c>
      <c r="D5" s="92"/>
      <c r="E5" s="87"/>
      <c r="F5" s="87"/>
      <c r="G5" s="87"/>
      <c r="H5" s="87"/>
      <c r="I5" s="87"/>
      <c r="J5" s="87"/>
      <c r="K5" s="87"/>
      <c r="L5" s="87"/>
      <c r="M5" s="87"/>
      <c r="N5" s="62"/>
      <c r="O5" s="62"/>
      <c r="P5" s="92"/>
      <c r="Q5" s="92"/>
      <c r="R5" s="92"/>
      <c r="S5" s="92"/>
      <c r="T5" s="92"/>
    </row>
    <row r="6" spans="1:20" ht="23.25" customHeight="1">
      <c r="A6" s="92"/>
      <c r="B6" s="96"/>
      <c r="C6" s="83"/>
      <c r="D6" s="314" t="str">
        <f>IF('様式第１－３ー１'!C40="","",'様式第１－３ー１'!C40)</f>
        <v/>
      </c>
      <c r="E6" s="314"/>
      <c r="F6" s="314"/>
      <c r="G6" s="314"/>
      <c r="H6" s="314"/>
      <c r="I6" s="314"/>
      <c r="J6" s="118" t="s">
        <v>125</v>
      </c>
      <c r="K6" s="314" t="str">
        <f>IF('様式第１－３ー１'!I40="","",'様式第１－３ー１'!I40)</f>
        <v/>
      </c>
      <c r="L6" s="314"/>
      <c r="M6" s="314"/>
      <c r="N6" s="314"/>
      <c r="O6" s="314"/>
      <c r="P6" s="92"/>
      <c r="Q6" s="92"/>
      <c r="R6" s="92"/>
      <c r="S6" s="92"/>
      <c r="T6" s="92"/>
    </row>
    <row r="7" spans="1:20" ht="12" customHeight="1">
      <c r="A7" s="92"/>
      <c r="B7" s="96"/>
      <c r="C7" s="83"/>
      <c r="D7" s="39"/>
      <c r="E7" s="88"/>
      <c r="F7" s="88"/>
      <c r="G7" s="97"/>
      <c r="H7" s="97"/>
      <c r="I7" s="97"/>
      <c r="J7" s="97"/>
      <c r="K7" s="97"/>
      <c r="L7" s="97"/>
      <c r="M7" s="97"/>
      <c r="N7" s="97"/>
      <c r="O7" s="97"/>
      <c r="P7" s="92"/>
      <c r="Q7" s="92"/>
      <c r="R7" s="92"/>
      <c r="S7" s="92"/>
      <c r="T7" s="92"/>
    </row>
    <row r="8" spans="1:20" ht="23.25" customHeight="1">
      <c r="A8" s="92"/>
      <c r="B8" s="92"/>
      <c r="C8" s="92"/>
      <c r="D8" s="92"/>
      <c r="E8" s="264" t="s">
        <v>126</v>
      </c>
      <c r="F8" s="265"/>
      <c r="G8" s="265"/>
      <c r="H8" s="265"/>
      <c r="I8" s="268" t="s">
        <v>76</v>
      </c>
      <c r="J8" s="269"/>
      <c r="K8" s="269"/>
      <c r="L8" s="269"/>
      <c r="M8" s="269"/>
      <c r="N8" s="269"/>
      <c r="O8" s="270"/>
      <c r="P8" s="92"/>
      <c r="Q8" s="92"/>
      <c r="R8" s="92"/>
      <c r="S8" s="92"/>
      <c r="T8" s="92"/>
    </row>
    <row r="9" spans="1:20" ht="23.25" customHeight="1" thickBot="1">
      <c r="A9" s="92"/>
      <c r="B9" s="92"/>
      <c r="C9" s="92"/>
      <c r="D9" s="92"/>
      <c r="E9" s="265"/>
      <c r="F9" s="265"/>
      <c r="G9" s="265"/>
      <c r="H9" s="265"/>
      <c r="I9" s="266" t="s">
        <v>62</v>
      </c>
      <c r="J9" s="266"/>
      <c r="K9" s="266"/>
      <c r="L9" s="267" t="s">
        <v>85</v>
      </c>
      <c r="M9" s="267"/>
      <c r="N9" s="267"/>
      <c r="O9" s="267"/>
      <c r="P9" s="92"/>
      <c r="Q9" s="92"/>
      <c r="R9" s="92"/>
      <c r="S9" s="92"/>
      <c r="T9" s="92"/>
    </row>
    <row r="10" spans="1:20" ht="18" customHeight="1" thickTop="1">
      <c r="A10" s="92"/>
      <c r="B10" s="92"/>
      <c r="C10" s="92"/>
      <c r="D10" s="92"/>
      <c r="E10" s="278" t="str">
        <f>D6</f>
        <v/>
      </c>
      <c r="F10" s="278"/>
      <c r="G10" s="278"/>
      <c r="H10" s="278"/>
      <c r="I10" s="279"/>
      <c r="J10" s="279"/>
      <c r="K10" s="279"/>
      <c r="L10" s="287" t="str">
        <f>IF(I10=TIME(0,0,0),"",IF(I10&gt;=TIME(8,0,0),TIME(8,0,0),I10))</f>
        <v/>
      </c>
      <c r="M10" s="287"/>
      <c r="N10" s="287"/>
      <c r="O10" s="287"/>
      <c r="P10" s="92"/>
      <c r="Q10" s="92"/>
      <c r="R10" s="92"/>
      <c r="S10" s="92"/>
      <c r="T10" s="92"/>
    </row>
    <row r="11" spans="1:20" ht="18" customHeight="1">
      <c r="A11" s="92"/>
      <c r="B11" s="92"/>
      <c r="C11" s="92"/>
      <c r="D11" s="92"/>
      <c r="E11" s="280"/>
      <c r="F11" s="281"/>
      <c r="G11" s="281"/>
      <c r="H11" s="282"/>
      <c r="I11" s="283"/>
      <c r="J11" s="284"/>
      <c r="K11" s="285"/>
      <c r="L11" s="287" t="str">
        <f>IF(I11=TIME(0,0,0),"",IF(I11&gt;=TIME(8,0,0),TIME(8,0,0),I11))</f>
        <v/>
      </c>
      <c r="M11" s="287"/>
      <c r="N11" s="287"/>
      <c r="O11" s="287"/>
      <c r="P11" s="92"/>
      <c r="Q11" s="92"/>
      <c r="R11" s="92"/>
      <c r="S11" s="92"/>
      <c r="T11" s="92"/>
    </row>
    <row r="12" spans="1:20" ht="18" customHeight="1">
      <c r="A12" s="92"/>
      <c r="B12" s="92"/>
      <c r="C12" s="92"/>
      <c r="D12" s="92"/>
      <c r="E12" s="280"/>
      <c r="F12" s="281"/>
      <c r="G12" s="281"/>
      <c r="H12" s="282"/>
      <c r="I12" s="283"/>
      <c r="J12" s="284"/>
      <c r="K12" s="285"/>
      <c r="L12" s="286" t="str">
        <f t="shared" ref="L12:L40" si="0">IF(I12=TIME(0,0,0),"",IF(I12&gt;=TIME(8,0,0),TIME(8,0,0),I12))</f>
        <v/>
      </c>
      <c r="M12" s="286"/>
      <c r="N12" s="286"/>
      <c r="O12" s="286"/>
      <c r="P12" s="92"/>
      <c r="Q12" s="92"/>
      <c r="R12" s="92"/>
      <c r="S12" s="92"/>
      <c r="T12" s="92"/>
    </row>
    <row r="13" spans="1:20" ht="18" customHeight="1">
      <c r="A13" s="92"/>
      <c r="B13" s="92"/>
      <c r="C13" s="92"/>
      <c r="D13" s="92"/>
      <c r="E13" s="280"/>
      <c r="F13" s="281"/>
      <c r="G13" s="281"/>
      <c r="H13" s="282"/>
      <c r="I13" s="283"/>
      <c r="J13" s="284"/>
      <c r="K13" s="285"/>
      <c r="L13" s="286" t="str">
        <f t="shared" si="0"/>
        <v/>
      </c>
      <c r="M13" s="286"/>
      <c r="N13" s="286"/>
      <c r="O13" s="286"/>
      <c r="P13" s="92"/>
      <c r="Q13" s="92"/>
      <c r="R13" s="92"/>
      <c r="S13" s="92"/>
      <c r="T13" s="92"/>
    </row>
    <row r="14" spans="1:20" ht="18" customHeight="1">
      <c r="A14" s="92"/>
      <c r="B14" s="92"/>
      <c r="C14" s="92"/>
      <c r="D14" s="92"/>
      <c r="E14" s="280"/>
      <c r="F14" s="281"/>
      <c r="G14" s="281"/>
      <c r="H14" s="282"/>
      <c r="I14" s="283"/>
      <c r="J14" s="284"/>
      <c r="K14" s="285"/>
      <c r="L14" s="286" t="str">
        <f t="shared" si="0"/>
        <v/>
      </c>
      <c r="M14" s="286"/>
      <c r="N14" s="286"/>
      <c r="O14" s="286"/>
      <c r="P14" s="92"/>
      <c r="Q14" s="92"/>
      <c r="R14" s="92"/>
      <c r="S14" s="92"/>
      <c r="T14" s="92"/>
    </row>
    <row r="15" spans="1:20" ht="18" customHeight="1">
      <c r="A15" s="92"/>
      <c r="B15" s="92"/>
      <c r="C15" s="92"/>
      <c r="D15" s="92"/>
      <c r="E15" s="280"/>
      <c r="F15" s="281"/>
      <c r="G15" s="281"/>
      <c r="H15" s="282"/>
      <c r="I15" s="283"/>
      <c r="J15" s="284"/>
      <c r="K15" s="285"/>
      <c r="L15" s="286" t="str">
        <f t="shared" si="0"/>
        <v/>
      </c>
      <c r="M15" s="286"/>
      <c r="N15" s="286"/>
      <c r="O15" s="286"/>
      <c r="P15" s="92"/>
      <c r="Q15" s="92"/>
      <c r="R15" s="92"/>
      <c r="S15" s="92"/>
      <c r="T15" s="92"/>
    </row>
    <row r="16" spans="1:20" ht="18" customHeight="1">
      <c r="A16" s="92"/>
      <c r="B16" s="92"/>
      <c r="C16" s="92"/>
      <c r="D16" s="92"/>
      <c r="E16" s="280"/>
      <c r="F16" s="281"/>
      <c r="G16" s="281"/>
      <c r="H16" s="282"/>
      <c r="I16" s="283"/>
      <c r="J16" s="284"/>
      <c r="K16" s="285"/>
      <c r="L16" s="286" t="str">
        <f t="shared" si="0"/>
        <v/>
      </c>
      <c r="M16" s="286"/>
      <c r="N16" s="286"/>
      <c r="O16" s="286"/>
      <c r="P16" s="92"/>
      <c r="Q16" s="92"/>
      <c r="R16" s="92"/>
      <c r="S16" s="92"/>
      <c r="T16" s="92"/>
    </row>
    <row r="17" spans="1:20" ht="18" customHeight="1">
      <c r="A17" s="92"/>
      <c r="B17" s="92"/>
      <c r="C17" s="92"/>
      <c r="D17" s="92"/>
      <c r="E17" s="280"/>
      <c r="F17" s="281"/>
      <c r="G17" s="281"/>
      <c r="H17" s="282"/>
      <c r="I17" s="283"/>
      <c r="J17" s="284"/>
      <c r="K17" s="285"/>
      <c r="L17" s="286" t="str">
        <f t="shared" si="0"/>
        <v/>
      </c>
      <c r="M17" s="286"/>
      <c r="N17" s="286"/>
      <c r="O17" s="286"/>
      <c r="P17" s="92"/>
      <c r="Q17" s="92"/>
      <c r="R17" s="92"/>
      <c r="S17" s="92"/>
      <c r="T17" s="92"/>
    </row>
    <row r="18" spans="1:20" ht="18" customHeight="1">
      <c r="A18" s="92"/>
      <c r="B18" s="92"/>
      <c r="C18" s="92"/>
      <c r="D18" s="92"/>
      <c r="E18" s="280"/>
      <c r="F18" s="281"/>
      <c r="G18" s="281"/>
      <c r="H18" s="282"/>
      <c r="I18" s="283"/>
      <c r="J18" s="284"/>
      <c r="K18" s="285"/>
      <c r="L18" s="286" t="str">
        <f t="shared" si="0"/>
        <v/>
      </c>
      <c r="M18" s="286"/>
      <c r="N18" s="286"/>
      <c r="O18" s="286"/>
      <c r="P18" s="92"/>
      <c r="Q18" s="92"/>
      <c r="R18" s="92"/>
      <c r="S18" s="92"/>
      <c r="T18" s="92"/>
    </row>
    <row r="19" spans="1:20" ht="18" customHeight="1">
      <c r="A19" s="92"/>
      <c r="B19" s="92"/>
      <c r="C19" s="92"/>
      <c r="D19" s="92"/>
      <c r="E19" s="280"/>
      <c r="F19" s="281"/>
      <c r="G19" s="281"/>
      <c r="H19" s="282"/>
      <c r="I19" s="283"/>
      <c r="J19" s="284"/>
      <c r="K19" s="285"/>
      <c r="L19" s="286" t="str">
        <f t="shared" si="0"/>
        <v/>
      </c>
      <c r="M19" s="286"/>
      <c r="N19" s="286"/>
      <c r="O19" s="286"/>
      <c r="P19" s="92"/>
      <c r="Q19" s="92"/>
      <c r="R19" s="92"/>
      <c r="S19" s="92"/>
      <c r="T19" s="92"/>
    </row>
    <row r="20" spans="1:20" ht="18" customHeight="1">
      <c r="A20" s="92"/>
      <c r="B20" s="92"/>
      <c r="C20" s="92"/>
      <c r="D20" s="92"/>
      <c r="E20" s="280"/>
      <c r="F20" s="281"/>
      <c r="G20" s="281"/>
      <c r="H20" s="282"/>
      <c r="I20" s="283"/>
      <c r="J20" s="284"/>
      <c r="K20" s="285"/>
      <c r="L20" s="286" t="str">
        <f t="shared" si="0"/>
        <v/>
      </c>
      <c r="M20" s="286"/>
      <c r="N20" s="286"/>
      <c r="O20" s="286"/>
      <c r="P20" s="92"/>
      <c r="Q20" s="92"/>
      <c r="R20" s="92"/>
      <c r="S20" s="92"/>
      <c r="T20" s="92"/>
    </row>
    <row r="21" spans="1:20" ht="18" customHeight="1">
      <c r="A21" s="92"/>
      <c r="B21" s="92"/>
      <c r="C21" s="92"/>
      <c r="D21" s="92"/>
      <c r="E21" s="280"/>
      <c r="F21" s="281"/>
      <c r="G21" s="281"/>
      <c r="H21" s="282"/>
      <c r="I21" s="283"/>
      <c r="J21" s="284"/>
      <c r="K21" s="285"/>
      <c r="L21" s="286" t="str">
        <f t="shared" si="0"/>
        <v/>
      </c>
      <c r="M21" s="286"/>
      <c r="N21" s="286"/>
      <c r="O21" s="286"/>
      <c r="P21" s="92"/>
      <c r="Q21" s="92"/>
      <c r="R21" s="92"/>
      <c r="S21" s="92"/>
      <c r="T21" s="92"/>
    </row>
    <row r="22" spans="1:20" ht="18" customHeight="1">
      <c r="A22" s="92"/>
      <c r="B22" s="92"/>
      <c r="C22" s="92"/>
      <c r="D22" s="92"/>
      <c r="E22" s="280"/>
      <c r="F22" s="281"/>
      <c r="G22" s="281"/>
      <c r="H22" s="282"/>
      <c r="I22" s="283"/>
      <c r="J22" s="284"/>
      <c r="K22" s="285"/>
      <c r="L22" s="286" t="str">
        <f t="shared" si="0"/>
        <v/>
      </c>
      <c r="M22" s="286"/>
      <c r="N22" s="286"/>
      <c r="O22" s="286"/>
      <c r="P22" s="92"/>
      <c r="Q22" s="92"/>
      <c r="R22" s="92"/>
      <c r="S22" s="92"/>
      <c r="T22" s="92"/>
    </row>
    <row r="23" spans="1:20" ht="18" customHeight="1">
      <c r="A23" s="92"/>
      <c r="B23" s="92"/>
      <c r="C23" s="92"/>
      <c r="D23" s="92"/>
      <c r="E23" s="280"/>
      <c r="F23" s="281"/>
      <c r="G23" s="281"/>
      <c r="H23" s="282"/>
      <c r="I23" s="283"/>
      <c r="J23" s="284"/>
      <c r="K23" s="285"/>
      <c r="L23" s="286" t="str">
        <f t="shared" si="0"/>
        <v/>
      </c>
      <c r="M23" s="286"/>
      <c r="N23" s="286"/>
      <c r="O23" s="286"/>
      <c r="P23" s="92"/>
      <c r="Q23" s="92"/>
      <c r="R23" s="92"/>
      <c r="S23" s="92"/>
      <c r="T23" s="92"/>
    </row>
    <row r="24" spans="1:20" ht="18" customHeight="1">
      <c r="A24" s="92"/>
      <c r="B24" s="92"/>
      <c r="C24" s="92"/>
      <c r="D24" s="92"/>
      <c r="E24" s="280"/>
      <c r="F24" s="281"/>
      <c r="G24" s="281"/>
      <c r="H24" s="282"/>
      <c r="I24" s="283"/>
      <c r="J24" s="284"/>
      <c r="K24" s="285"/>
      <c r="L24" s="286" t="str">
        <f t="shared" si="0"/>
        <v/>
      </c>
      <c r="M24" s="286"/>
      <c r="N24" s="286"/>
      <c r="O24" s="286"/>
      <c r="P24" s="92"/>
      <c r="Q24" s="92"/>
      <c r="R24" s="92"/>
      <c r="S24" s="92"/>
      <c r="T24" s="92"/>
    </row>
    <row r="25" spans="1:20" ht="18" customHeight="1">
      <c r="A25" s="92"/>
      <c r="B25" s="92"/>
      <c r="C25" s="92"/>
      <c r="D25" s="92"/>
      <c r="E25" s="280"/>
      <c r="F25" s="281"/>
      <c r="G25" s="281"/>
      <c r="H25" s="282"/>
      <c r="I25" s="283"/>
      <c r="J25" s="284"/>
      <c r="K25" s="285"/>
      <c r="L25" s="286" t="str">
        <f t="shared" si="0"/>
        <v/>
      </c>
      <c r="M25" s="286"/>
      <c r="N25" s="286"/>
      <c r="O25" s="286"/>
      <c r="P25" s="92"/>
      <c r="Q25" s="92"/>
      <c r="R25" s="92"/>
      <c r="S25" s="92"/>
      <c r="T25" s="92"/>
    </row>
    <row r="26" spans="1:20" ht="18" customHeight="1">
      <c r="A26" s="92"/>
      <c r="B26" s="92"/>
      <c r="C26" s="92"/>
      <c r="D26" s="92"/>
      <c r="E26" s="280"/>
      <c r="F26" s="281"/>
      <c r="G26" s="281"/>
      <c r="H26" s="282"/>
      <c r="I26" s="283"/>
      <c r="J26" s="284"/>
      <c r="K26" s="285"/>
      <c r="L26" s="286" t="str">
        <f t="shared" si="0"/>
        <v/>
      </c>
      <c r="M26" s="286"/>
      <c r="N26" s="286"/>
      <c r="O26" s="286"/>
      <c r="P26" s="92"/>
      <c r="Q26" s="92"/>
      <c r="R26" s="92"/>
      <c r="S26" s="92"/>
      <c r="T26" s="92"/>
    </row>
    <row r="27" spans="1:20" ht="18" customHeight="1">
      <c r="A27" s="92"/>
      <c r="B27" s="92"/>
      <c r="C27" s="92"/>
      <c r="D27" s="92"/>
      <c r="E27" s="280"/>
      <c r="F27" s="281"/>
      <c r="G27" s="281"/>
      <c r="H27" s="282"/>
      <c r="I27" s="283"/>
      <c r="J27" s="284"/>
      <c r="K27" s="285"/>
      <c r="L27" s="286" t="str">
        <f t="shared" si="0"/>
        <v/>
      </c>
      <c r="M27" s="286"/>
      <c r="N27" s="286"/>
      <c r="O27" s="286"/>
      <c r="P27" s="92"/>
      <c r="Q27" s="92"/>
      <c r="R27" s="92"/>
      <c r="S27" s="92"/>
      <c r="T27" s="92"/>
    </row>
    <row r="28" spans="1:20" ht="18" customHeight="1">
      <c r="A28" s="92"/>
      <c r="B28" s="92"/>
      <c r="C28" s="92"/>
      <c r="D28" s="92"/>
      <c r="E28" s="280"/>
      <c r="F28" s="281"/>
      <c r="G28" s="281"/>
      <c r="H28" s="282"/>
      <c r="I28" s="283"/>
      <c r="J28" s="284"/>
      <c r="K28" s="285"/>
      <c r="L28" s="286" t="str">
        <f t="shared" si="0"/>
        <v/>
      </c>
      <c r="M28" s="286"/>
      <c r="N28" s="286"/>
      <c r="O28" s="286"/>
      <c r="P28" s="92"/>
      <c r="Q28" s="92"/>
      <c r="R28" s="92"/>
      <c r="S28" s="92"/>
      <c r="T28" s="92"/>
    </row>
    <row r="29" spans="1:20" ht="18" customHeight="1">
      <c r="A29" s="92"/>
      <c r="B29" s="92"/>
      <c r="C29" s="92"/>
      <c r="D29" s="92"/>
      <c r="E29" s="280"/>
      <c r="F29" s="281"/>
      <c r="G29" s="281"/>
      <c r="H29" s="282"/>
      <c r="I29" s="283"/>
      <c r="J29" s="284"/>
      <c r="K29" s="285"/>
      <c r="L29" s="286" t="str">
        <f t="shared" si="0"/>
        <v/>
      </c>
      <c r="M29" s="286"/>
      <c r="N29" s="286"/>
      <c r="O29" s="286"/>
      <c r="P29" s="92"/>
      <c r="Q29" s="92"/>
      <c r="R29" s="92"/>
      <c r="S29" s="92"/>
      <c r="T29" s="92"/>
    </row>
    <row r="30" spans="1:20" ht="18" customHeight="1">
      <c r="A30" s="92"/>
      <c r="B30" s="92"/>
      <c r="C30" s="92"/>
      <c r="D30" s="92"/>
      <c r="E30" s="280"/>
      <c r="F30" s="281"/>
      <c r="G30" s="281"/>
      <c r="H30" s="282"/>
      <c r="I30" s="283"/>
      <c r="J30" s="284"/>
      <c r="K30" s="285"/>
      <c r="L30" s="286" t="str">
        <f t="shared" si="0"/>
        <v/>
      </c>
      <c r="M30" s="286"/>
      <c r="N30" s="286"/>
      <c r="O30" s="286"/>
      <c r="P30" s="92"/>
      <c r="Q30" s="92"/>
      <c r="R30" s="92"/>
      <c r="S30" s="92"/>
      <c r="T30" s="92"/>
    </row>
    <row r="31" spans="1:20" ht="18" customHeight="1">
      <c r="A31" s="92"/>
      <c r="B31" s="92"/>
      <c r="C31" s="92"/>
      <c r="D31" s="92"/>
      <c r="E31" s="280"/>
      <c r="F31" s="281"/>
      <c r="G31" s="281"/>
      <c r="H31" s="282"/>
      <c r="I31" s="283"/>
      <c r="J31" s="284"/>
      <c r="K31" s="285"/>
      <c r="L31" s="286" t="str">
        <f t="shared" si="0"/>
        <v/>
      </c>
      <c r="M31" s="286"/>
      <c r="N31" s="286"/>
      <c r="O31" s="286"/>
      <c r="P31" s="92"/>
      <c r="Q31" s="92"/>
      <c r="R31" s="92"/>
      <c r="S31" s="92"/>
      <c r="T31" s="92"/>
    </row>
    <row r="32" spans="1:20" ht="18" customHeight="1">
      <c r="A32" s="92"/>
      <c r="B32" s="92"/>
      <c r="C32" s="92"/>
      <c r="D32" s="92"/>
      <c r="E32" s="280"/>
      <c r="F32" s="281"/>
      <c r="G32" s="281"/>
      <c r="H32" s="282"/>
      <c r="I32" s="283"/>
      <c r="J32" s="284"/>
      <c r="K32" s="285"/>
      <c r="L32" s="286" t="str">
        <f t="shared" si="0"/>
        <v/>
      </c>
      <c r="M32" s="286"/>
      <c r="N32" s="286"/>
      <c r="O32" s="286"/>
      <c r="P32" s="92"/>
      <c r="Q32" s="92"/>
      <c r="R32" s="92"/>
      <c r="S32" s="92"/>
      <c r="T32" s="92"/>
    </row>
    <row r="33" spans="1:21" ht="18" customHeight="1">
      <c r="A33" s="92"/>
      <c r="B33" s="92"/>
      <c r="C33" s="92"/>
      <c r="D33" s="92"/>
      <c r="E33" s="280"/>
      <c r="F33" s="281"/>
      <c r="G33" s="281"/>
      <c r="H33" s="282"/>
      <c r="I33" s="283"/>
      <c r="J33" s="284"/>
      <c r="K33" s="285"/>
      <c r="L33" s="286" t="str">
        <f t="shared" si="0"/>
        <v/>
      </c>
      <c r="M33" s="286"/>
      <c r="N33" s="286"/>
      <c r="O33" s="286"/>
      <c r="P33" s="92"/>
      <c r="Q33" s="92"/>
      <c r="R33" s="92"/>
      <c r="S33" s="92"/>
      <c r="T33" s="92"/>
    </row>
    <row r="34" spans="1:21" ht="18" customHeight="1">
      <c r="A34" s="92"/>
      <c r="B34" s="92"/>
      <c r="C34" s="92"/>
      <c r="D34" s="92"/>
      <c r="E34" s="280"/>
      <c r="F34" s="281"/>
      <c r="G34" s="281"/>
      <c r="H34" s="282"/>
      <c r="I34" s="283"/>
      <c r="J34" s="284"/>
      <c r="K34" s="285"/>
      <c r="L34" s="286" t="str">
        <f t="shared" si="0"/>
        <v/>
      </c>
      <c r="M34" s="286"/>
      <c r="N34" s="286"/>
      <c r="O34" s="286"/>
      <c r="P34" s="92"/>
      <c r="Q34" s="92"/>
      <c r="R34" s="92"/>
      <c r="S34" s="92"/>
      <c r="T34" s="92"/>
    </row>
    <row r="35" spans="1:21" ht="18" customHeight="1">
      <c r="A35" s="92"/>
      <c r="B35" s="92"/>
      <c r="C35" s="92"/>
      <c r="D35" s="92"/>
      <c r="E35" s="280"/>
      <c r="F35" s="281"/>
      <c r="G35" s="281"/>
      <c r="H35" s="282"/>
      <c r="I35" s="283"/>
      <c r="J35" s="284"/>
      <c r="K35" s="285"/>
      <c r="L35" s="286" t="str">
        <f t="shared" si="0"/>
        <v/>
      </c>
      <c r="M35" s="286"/>
      <c r="N35" s="286"/>
      <c r="O35" s="286"/>
      <c r="P35" s="92"/>
      <c r="Q35" s="92"/>
      <c r="R35" s="92"/>
      <c r="S35" s="92"/>
      <c r="T35" s="92"/>
    </row>
    <row r="36" spans="1:21" ht="18" customHeight="1">
      <c r="A36" s="92"/>
      <c r="B36" s="92"/>
      <c r="C36" s="92"/>
      <c r="D36" s="92"/>
      <c r="E36" s="280"/>
      <c r="F36" s="281"/>
      <c r="G36" s="281"/>
      <c r="H36" s="282"/>
      <c r="I36" s="283"/>
      <c r="J36" s="284"/>
      <c r="K36" s="285"/>
      <c r="L36" s="286" t="str">
        <f t="shared" si="0"/>
        <v/>
      </c>
      <c r="M36" s="286"/>
      <c r="N36" s="286"/>
      <c r="O36" s="286"/>
      <c r="P36" s="92"/>
      <c r="Q36" s="92"/>
      <c r="R36" s="92"/>
      <c r="S36" s="92"/>
      <c r="T36" s="92"/>
    </row>
    <row r="37" spans="1:21" ht="18" customHeight="1">
      <c r="A37" s="92"/>
      <c r="B37" s="92"/>
      <c r="C37" s="92"/>
      <c r="D37" s="92"/>
      <c r="E37" s="280"/>
      <c r="F37" s="281"/>
      <c r="G37" s="281"/>
      <c r="H37" s="282"/>
      <c r="I37" s="283"/>
      <c r="J37" s="284"/>
      <c r="K37" s="285"/>
      <c r="L37" s="286" t="str">
        <f t="shared" si="0"/>
        <v/>
      </c>
      <c r="M37" s="286"/>
      <c r="N37" s="286"/>
      <c r="O37" s="286"/>
      <c r="P37" s="92"/>
      <c r="Q37" s="92"/>
      <c r="R37" s="92"/>
      <c r="S37" s="92"/>
      <c r="T37" s="92"/>
    </row>
    <row r="38" spans="1:21" ht="18" customHeight="1">
      <c r="A38" s="92"/>
      <c r="B38" s="92"/>
      <c r="C38" s="92"/>
      <c r="D38" s="92"/>
      <c r="E38" s="280"/>
      <c r="F38" s="281"/>
      <c r="G38" s="281"/>
      <c r="H38" s="282"/>
      <c r="I38" s="283"/>
      <c r="J38" s="284"/>
      <c r="K38" s="285"/>
      <c r="L38" s="286" t="str">
        <f t="shared" si="0"/>
        <v/>
      </c>
      <c r="M38" s="286"/>
      <c r="N38" s="286"/>
      <c r="O38" s="286"/>
      <c r="P38" s="92"/>
      <c r="Q38" s="92"/>
      <c r="R38" s="92"/>
      <c r="S38" s="92"/>
      <c r="T38" s="92"/>
    </row>
    <row r="39" spans="1:21" ht="18" customHeight="1">
      <c r="A39" s="92"/>
      <c r="B39" s="92"/>
      <c r="C39" s="92"/>
      <c r="D39" s="92"/>
      <c r="E39" s="280"/>
      <c r="F39" s="281"/>
      <c r="G39" s="281"/>
      <c r="H39" s="282"/>
      <c r="I39" s="283"/>
      <c r="J39" s="284"/>
      <c r="K39" s="285"/>
      <c r="L39" s="286" t="str">
        <f t="shared" si="0"/>
        <v/>
      </c>
      <c r="M39" s="286"/>
      <c r="N39" s="286"/>
      <c r="O39" s="286"/>
      <c r="P39" s="92"/>
      <c r="Q39" s="92"/>
      <c r="R39" s="92"/>
      <c r="S39" s="92"/>
      <c r="T39" s="92"/>
    </row>
    <row r="40" spans="1:21" ht="18" customHeight="1" thickBot="1">
      <c r="A40" s="92"/>
      <c r="B40" s="92"/>
      <c r="C40" s="92"/>
      <c r="D40" s="92"/>
      <c r="E40" s="280"/>
      <c r="F40" s="281"/>
      <c r="G40" s="281"/>
      <c r="H40" s="282"/>
      <c r="I40" s="283"/>
      <c r="J40" s="284"/>
      <c r="K40" s="285"/>
      <c r="L40" s="312" t="str">
        <f t="shared" si="0"/>
        <v/>
      </c>
      <c r="M40" s="312"/>
      <c r="N40" s="312"/>
      <c r="O40" s="312"/>
      <c r="P40" s="92"/>
      <c r="Q40" s="92"/>
      <c r="R40" s="92"/>
      <c r="S40" s="92"/>
      <c r="T40" s="92"/>
    </row>
    <row r="41" spans="1:21" ht="18" customHeight="1" thickTop="1">
      <c r="A41" s="92"/>
      <c r="B41" s="92"/>
      <c r="C41" s="92"/>
      <c r="D41" s="92"/>
      <c r="E41" s="313" t="s">
        <v>82</v>
      </c>
      <c r="F41" s="313"/>
      <c r="G41" s="313"/>
      <c r="H41" s="313"/>
      <c r="I41" s="274"/>
      <c r="J41" s="275"/>
      <c r="K41" s="276"/>
      <c r="L41" s="327">
        <f>SUM(L10:O40)</f>
        <v>0</v>
      </c>
      <c r="M41" s="328"/>
      <c r="N41" s="328"/>
      <c r="O41" s="329"/>
      <c r="P41" s="92"/>
      <c r="Q41" s="92"/>
      <c r="R41" s="92"/>
      <c r="S41" s="92"/>
      <c r="T41" s="92"/>
    </row>
    <row r="42" spans="1:21" ht="13.5" customHeight="1">
      <c r="A42" s="92"/>
      <c r="B42" s="98"/>
      <c r="C42" s="98"/>
      <c r="D42" s="98"/>
      <c r="E42" s="92"/>
      <c r="F42" s="93"/>
      <c r="G42" s="93"/>
      <c r="H42" s="92"/>
      <c r="I42" s="92"/>
      <c r="J42" s="92"/>
      <c r="K42" s="92"/>
      <c r="L42" s="92"/>
      <c r="M42" s="92"/>
      <c r="N42" s="92"/>
      <c r="O42" s="92"/>
      <c r="P42" s="92"/>
      <c r="Q42" s="92"/>
      <c r="R42" s="92"/>
      <c r="S42" s="92"/>
      <c r="T42" s="92"/>
    </row>
    <row r="43" spans="1:21" ht="23.25" customHeight="1">
      <c r="A43" s="92"/>
      <c r="B43" s="99"/>
      <c r="C43" s="330" t="s">
        <v>133</v>
      </c>
      <c r="D43" s="330"/>
      <c r="E43" s="330"/>
      <c r="F43" s="330"/>
      <c r="G43" s="92"/>
      <c r="H43" s="92"/>
      <c r="I43" s="92"/>
      <c r="J43" s="92"/>
      <c r="K43" s="92"/>
      <c r="L43" s="92"/>
      <c r="M43" s="92"/>
      <c r="N43" s="92"/>
      <c r="O43" s="92"/>
      <c r="P43" s="92"/>
      <c r="Q43" s="92"/>
      <c r="R43" s="92"/>
      <c r="S43" s="92"/>
      <c r="T43" s="92"/>
    </row>
    <row r="44" spans="1:21" ht="48" customHeight="1">
      <c r="A44" s="92"/>
      <c r="B44" s="92"/>
      <c r="C44" s="55"/>
      <c r="D44" s="277" t="s">
        <v>33</v>
      </c>
      <c r="E44" s="277"/>
      <c r="F44" s="277"/>
      <c r="G44" s="300" t="s">
        <v>113</v>
      </c>
      <c r="H44" s="300"/>
      <c r="I44" s="300"/>
      <c r="J44" s="300" t="s">
        <v>83</v>
      </c>
      <c r="K44" s="300"/>
      <c r="L44" s="300"/>
      <c r="M44" s="300"/>
      <c r="N44" s="305" t="s">
        <v>63</v>
      </c>
      <c r="O44" s="306"/>
      <c r="P44" s="307"/>
      <c r="Q44" s="92"/>
      <c r="R44" s="92"/>
      <c r="S44" s="92"/>
      <c r="T44" s="92"/>
    </row>
    <row r="45" spans="1:21" ht="23.25" customHeight="1">
      <c r="A45" s="92"/>
      <c r="B45" s="92"/>
      <c r="C45" s="56"/>
      <c r="D45" s="272"/>
      <c r="E45" s="273"/>
      <c r="F45" s="46" t="s">
        <v>32</v>
      </c>
      <c r="G45" s="310">
        <f>IFERROR(IF((D45/2)&gt;1000,1000,(D45/2)),"")</f>
        <v>0</v>
      </c>
      <c r="H45" s="311"/>
      <c r="I45" s="46" t="s">
        <v>52</v>
      </c>
      <c r="J45" s="303" t="str">
        <f>IF(L41=0,"",L41)</f>
        <v/>
      </c>
      <c r="K45" s="304"/>
      <c r="L45" s="301">
        <f>VALUE(L41)*24</f>
        <v>0</v>
      </c>
      <c r="M45" s="302"/>
      <c r="N45" s="308" t="str">
        <f>IFERROR(ROUNDDOWN(VALUE(G45)*24*J45,0),"")</f>
        <v/>
      </c>
      <c r="O45" s="309"/>
      <c r="P45" s="101" t="s">
        <v>52</v>
      </c>
      <c r="Q45" s="92"/>
      <c r="R45" s="92"/>
      <c r="S45" s="92"/>
      <c r="T45" s="92"/>
    </row>
    <row r="46" spans="1:21" ht="21" customHeight="1">
      <c r="A46" s="92"/>
      <c r="B46" s="95"/>
      <c r="C46" s="54"/>
      <c r="D46" s="125" t="s">
        <v>101</v>
      </c>
      <c r="E46" s="126"/>
      <c r="F46" s="122"/>
      <c r="G46" s="123"/>
      <c r="H46" s="123"/>
      <c r="I46" s="122"/>
      <c r="J46" s="124"/>
      <c r="K46" s="124"/>
      <c r="L46" s="102"/>
      <c r="M46" s="102"/>
      <c r="N46" s="53"/>
      <c r="O46" s="53"/>
      <c r="P46" s="95"/>
      <c r="Q46" s="92"/>
      <c r="R46" s="92"/>
      <c r="S46" s="92"/>
      <c r="T46" s="92"/>
    </row>
    <row r="47" spans="1:21" ht="9" customHeight="1">
      <c r="A47" s="92"/>
      <c r="B47" s="103"/>
      <c r="C47" s="95"/>
      <c r="D47" s="95"/>
      <c r="E47" s="95"/>
      <c r="F47" s="95"/>
      <c r="G47" s="95"/>
      <c r="H47" s="95"/>
      <c r="I47" s="95"/>
      <c r="J47" s="95"/>
      <c r="K47" s="42"/>
      <c r="L47" s="43"/>
      <c r="M47" s="43"/>
      <c r="N47" s="43"/>
      <c r="O47" s="44"/>
      <c r="P47" s="44"/>
      <c r="Q47" s="43"/>
      <c r="R47" s="45"/>
      <c r="S47" s="43"/>
      <c r="T47" s="43"/>
      <c r="U47" s="43"/>
    </row>
    <row r="48" spans="1:21" ht="23.25" customHeight="1">
      <c r="A48" s="94">
        <v>5</v>
      </c>
      <c r="B48" s="94" t="s">
        <v>77</v>
      </c>
      <c r="C48" s="92"/>
      <c r="D48" s="92"/>
      <c r="E48" s="92"/>
      <c r="F48" s="92"/>
      <c r="G48" s="92"/>
      <c r="H48" s="92"/>
      <c r="I48" s="92"/>
      <c r="J48" s="92"/>
      <c r="K48" s="92"/>
      <c r="L48" s="92"/>
      <c r="M48" s="92"/>
      <c r="N48" s="92"/>
      <c r="O48" s="92"/>
      <c r="P48" s="92"/>
      <c r="Q48" s="92"/>
      <c r="R48" s="92"/>
      <c r="S48" s="92"/>
      <c r="T48" s="92"/>
    </row>
    <row r="49" spans="1:20" ht="9.75" customHeight="1">
      <c r="A49" s="92"/>
      <c r="B49" s="92"/>
      <c r="C49" s="92"/>
      <c r="D49" s="92"/>
      <c r="E49" s="92"/>
      <c r="F49" s="92"/>
      <c r="G49" s="92"/>
      <c r="H49" s="92"/>
      <c r="I49" s="92"/>
      <c r="J49" s="92"/>
      <c r="K49" s="92"/>
      <c r="L49" s="92"/>
      <c r="M49" s="92"/>
      <c r="N49" s="92"/>
      <c r="O49" s="92"/>
      <c r="P49" s="92"/>
      <c r="Q49" s="92"/>
      <c r="R49" s="92"/>
      <c r="S49" s="92"/>
      <c r="T49" s="92"/>
    </row>
    <row r="50" spans="1:20" ht="23.25" customHeight="1" thickBot="1">
      <c r="A50" s="92"/>
      <c r="B50" s="92"/>
      <c r="C50" s="271" t="str">
        <f>N45</f>
        <v/>
      </c>
      <c r="D50" s="271"/>
      <c r="E50" s="271"/>
      <c r="F50" s="271"/>
      <c r="G50" s="104" t="s">
        <v>32</v>
      </c>
      <c r="H50" s="92"/>
      <c r="I50" s="92"/>
      <c r="J50" s="92"/>
      <c r="K50" s="92"/>
      <c r="L50" s="92"/>
      <c r="M50" s="92"/>
      <c r="N50" s="92"/>
      <c r="O50" s="92"/>
      <c r="P50" s="92"/>
      <c r="Q50" s="92"/>
      <c r="R50" s="92"/>
      <c r="S50" s="92"/>
      <c r="T50" s="92"/>
    </row>
    <row r="51" spans="1:20" ht="12" customHeight="1" thickTop="1">
      <c r="A51" s="92"/>
      <c r="B51" s="92"/>
      <c r="C51" s="92"/>
      <c r="D51" s="92"/>
      <c r="E51" s="92"/>
      <c r="F51" s="93"/>
      <c r="G51" s="93"/>
      <c r="H51" s="92"/>
      <c r="I51" s="92"/>
      <c r="J51" s="92"/>
      <c r="K51" s="92"/>
      <c r="L51" s="92"/>
      <c r="M51" s="92"/>
      <c r="N51" s="92"/>
      <c r="O51" s="92"/>
      <c r="P51" s="92"/>
      <c r="Q51" s="92"/>
      <c r="R51" s="92"/>
      <c r="S51" s="92"/>
      <c r="T51" s="92"/>
    </row>
    <row r="52" spans="1:20">
      <c r="A52" s="92"/>
      <c r="B52" s="92" t="s">
        <v>93</v>
      </c>
      <c r="C52" s="92"/>
      <c r="D52" s="92"/>
      <c r="E52" s="92"/>
      <c r="F52" s="92"/>
      <c r="G52" s="92"/>
      <c r="H52" s="92"/>
      <c r="I52" s="92"/>
      <c r="J52" s="92"/>
      <c r="K52" s="92"/>
      <c r="L52" s="92"/>
      <c r="M52" s="92"/>
      <c r="N52" s="92"/>
      <c r="O52" s="92"/>
      <c r="P52" s="92"/>
      <c r="Q52" s="92"/>
      <c r="R52" s="92"/>
      <c r="S52" s="92"/>
      <c r="T52" s="92"/>
    </row>
    <row r="53" spans="1:20" ht="13.8" thickBot="1">
      <c r="A53" s="92"/>
      <c r="B53" s="92"/>
      <c r="C53" s="92"/>
      <c r="D53" s="297" t="s">
        <v>104</v>
      </c>
      <c r="E53" s="298"/>
      <c r="F53" s="298"/>
      <c r="G53" s="298"/>
      <c r="H53" s="299"/>
      <c r="I53" s="297" t="s">
        <v>94</v>
      </c>
      <c r="J53" s="298"/>
      <c r="K53" s="298"/>
      <c r="L53" s="298"/>
      <c r="M53" s="299"/>
      <c r="N53" s="297" t="s">
        <v>87</v>
      </c>
      <c r="O53" s="298"/>
      <c r="P53" s="298"/>
      <c r="Q53" s="299"/>
      <c r="R53" s="92"/>
      <c r="S53" s="92"/>
      <c r="T53" s="92"/>
    </row>
    <row r="54" spans="1:20">
      <c r="A54" s="92"/>
      <c r="B54" s="92"/>
      <c r="C54" s="93" t="s">
        <v>97</v>
      </c>
      <c r="D54" s="315"/>
      <c r="E54" s="316"/>
      <c r="F54" s="316"/>
      <c r="G54" s="316"/>
      <c r="H54" s="105" t="s">
        <v>95</v>
      </c>
      <c r="I54" s="321"/>
      <c r="J54" s="322"/>
      <c r="K54" s="322"/>
      <c r="L54" s="322"/>
      <c r="M54" s="105" t="s">
        <v>96</v>
      </c>
      <c r="N54" s="291" t="str">
        <f>IFERROR(ROUNDDOWN((D54/I54),0),"")</f>
        <v/>
      </c>
      <c r="O54" s="292"/>
      <c r="P54" s="292"/>
      <c r="Q54" s="105" t="s">
        <v>95</v>
      </c>
      <c r="R54" s="92"/>
      <c r="S54" s="92"/>
      <c r="T54" s="92"/>
    </row>
    <row r="55" spans="1:20">
      <c r="A55" s="92"/>
      <c r="B55" s="92"/>
      <c r="C55" s="93" t="s">
        <v>98</v>
      </c>
      <c r="D55" s="317"/>
      <c r="E55" s="318"/>
      <c r="F55" s="318"/>
      <c r="G55" s="318"/>
      <c r="H55" s="106" t="s">
        <v>95</v>
      </c>
      <c r="I55" s="323"/>
      <c r="J55" s="324"/>
      <c r="K55" s="324"/>
      <c r="L55" s="324"/>
      <c r="M55" s="106" t="s">
        <v>96</v>
      </c>
      <c r="N55" s="293" t="str">
        <f t="shared" ref="N55:N56" si="1">IFERROR(ROUNDDOWN((D55/I55),0),"")</f>
        <v/>
      </c>
      <c r="O55" s="294"/>
      <c r="P55" s="294"/>
      <c r="Q55" s="106" t="s">
        <v>95</v>
      </c>
      <c r="R55" s="92"/>
      <c r="S55" s="92"/>
      <c r="T55" s="92"/>
    </row>
    <row r="56" spans="1:20" ht="13.8" thickBot="1">
      <c r="A56" s="92"/>
      <c r="B56" s="92"/>
      <c r="C56" s="93" t="s">
        <v>99</v>
      </c>
      <c r="D56" s="319"/>
      <c r="E56" s="319"/>
      <c r="F56" s="319"/>
      <c r="G56" s="320"/>
      <c r="H56" s="107" t="s">
        <v>95</v>
      </c>
      <c r="I56" s="325"/>
      <c r="J56" s="325"/>
      <c r="K56" s="325"/>
      <c r="L56" s="326"/>
      <c r="M56" s="107" t="s">
        <v>96</v>
      </c>
      <c r="N56" s="295" t="str">
        <f t="shared" si="1"/>
        <v/>
      </c>
      <c r="O56" s="296"/>
      <c r="P56" s="296"/>
      <c r="Q56" s="107" t="s">
        <v>95</v>
      </c>
      <c r="R56" s="92"/>
      <c r="S56" s="92"/>
      <c r="T56" s="92"/>
    </row>
    <row r="57" spans="1:20" ht="13.8" thickTop="1">
      <c r="A57" s="92"/>
      <c r="B57" s="95"/>
      <c r="C57" s="108" t="s">
        <v>107</v>
      </c>
      <c r="D57" s="290" t="str">
        <f>IF(SUM(D54:D56)=0,"",SUM(D54:D56))</f>
        <v/>
      </c>
      <c r="E57" s="288"/>
      <c r="F57" s="288"/>
      <c r="G57" s="289"/>
      <c r="H57" s="105" t="s">
        <v>105</v>
      </c>
      <c r="I57" s="288" t="str">
        <f>IF(SUM(I54:I56)=0,"",SUM(I54:I56))</f>
        <v/>
      </c>
      <c r="J57" s="288"/>
      <c r="K57" s="288"/>
      <c r="L57" s="289"/>
      <c r="M57" s="105" t="s">
        <v>106</v>
      </c>
      <c r="N57" s="291" t="str">
        <f>IFERROR(ROUNDDOWN((D57/I57),0),"")</f>
        <v/>
      </c>
      <c r="O57" s="292"/>
      <c r="P57" s="292"/>
      <c r="Q57" s="109" t="s">
        <v>100</v>
      </c>
      <c r="R57" s="92"/>
      <c r="S57" s="92"/>
      <c r="T57" s="92"/>
    </row>
    <row r="58" spans="1:20">
      <c r="A58" s="92"/>
      <c r="B58" s="92"/>
      <c r="C58" s="92"/>
      <c r="D58" s="92"/>
      <c r="E58" s="92"/>
      <c r="F58" s="93"/>
      <c r="G58" s="93"/>
      <c r="H58" s="92"/>
      <c r="I58" s="92"/>
      <c r="J58" s="92"/>
      <c r="K58" s="92"/>
      <c r="L58" s="92"/>
      <c r="M58" s="92"/>
      <c r="N58" s="92" t="s">
        <v>108</v>
      </c>
      <c r="O58" s="92"/>
      <c r="P58" s="92"/>
      <c r="Q58" s="92"/>
      <c r="R58" s="92"/>
      <c r="S58" s="92"/>
      <c r="T58" s="92"/>
    </row>
    <row r="59" spans="1:20">
      <c r="A59" s="92"/>
      <c r="B59" s="92"/>
      <c r="C59" s="92"/>
      <c r="D59" s="92"/>
      <c r="E59" s="92"/>
      <c r="F59" s="93"/>
      <c r="G59" s="93"/>
      <c r="H59" s="92"/>
      <c r="I59" s="92"/>
      <c r="J59" s="92"/>
      <c r="K59" s="92"/>
      <c r="L59" s="92"/>
      <c r="M59" s="92"/>
      <c r="N59" s="92"/>
      <c r="O59" s="92"/>
      <c r="P59" s="92"/>
      <c r="Q59" s="92"/>
      <c r="R59" s="92"/>
      <c r="S59" s="92"/>
      <c r="T59" s="92"/>
    </row>
  </sheetData>
  <sheetProtection algorithmName="SHA-512" hashValue="JUiopohJcs7z1hHVQcNgqyLUUqNEgTRUshrZ88tDZ4Pty+vtu44On9lPECuKSulu1Zx4krW3GYLAc9qrTE/GpA==" saltValue="IlANQbhrmt5Y2Q9XZg2LVg==" spinCount="100000" sheet="1" formatCells="0" formatRows="0" insertRows="0" selectLockedCells="1" autoFilter="0"/>
  <mergeCells count="128">
    <mergeCell ref="D6:I6"/>
    <mergeCell ref="K6:O6"/>
    <mergeCell ref="D53:H53"/>
    <mergeCell ref="I53:M53"/>
    <mergeCell ref="D54:G54"/>
    <mergeCell ref="D55:G55"/>
    <mergeCell ref="D56:G56"/>
    <mergeCell ref="I54:L54"/>
    <mergeCell ref="I55:L55"/>
    <mergeCell ref="I56:L56"/>
    <mergeCell ref="L35:O35"/>
    <mergeCell ref="E36:H36"/>
    <mergeCell ref="I36:K36"/>
    <mergeCell ref="L36:O36"/>
    <mergeCell ref="E25:H25"/>
    <mergeCell ref="I25:K25"/>
    <mergeCell ref="L25:O25"/>
    <mergeCell ref="L21:O21"/>
    <mergeCell ref="E22:H22"/>
    <mergeCell ref="L29:O29"/>
    <mergeCell ref="L41:O41"/>
    <mergeCell ref="C43:F43"/>
    <mergeCell ref="L26:O26"/>
    <mergeCell ref="E27:H27"/>
    <mergeCell ref="I57:L57"/>
    <mergeCell ref="D57:G57"/>
    <mergeCell ref="N54:P54"/>
    <mergeCell ref="N55:P55"/>
    <mergeCell ref="N56:P56"/>
    <mergeCell ref="N57:P57"/>
    <mergeCell ref="N53:Q53"/>
    <mergeCell ref="J44:M44"/>
    <mergeCell ref="E38:H38"/>
    <mergeCell ref="I38:K38"/>
    <mergeCell ref="L38:O38"/>
    <mergeCell ref="E39:H39"/>
    <mergeCell ref="I39:K39"/>
    <mergeCell ref="L39:O39"/>
    <mergeCell ref="L45:M45"/>
    <mergeCell ref="J45:K45"/>
    <mergeCell ref="N44:P44"/>
    <mergeCell ref="N45:O45"/>
    <mergeCell ref="G44:I44"/>
    <mergeCell ref="G45:H45"/>
    <mergeCell ref="E40:H40"/>
    <mergeCell ref="I40:K40"/>
    <mergeCell ref="L40:O40"/>
    <mergeCell ref="E41:H41"/>
    <mergeCell ref="I27:K27"/>
    <mergeCell ref="L27:O27"/>
    <mergeCell ref="E28:H28"/>
    <mergeCell ref="E37:H37"/>
    <mergeCell ref="I37:K37"/>
    <mergeCell ref="L37:O37"/>
    <mergeCell ref="L32:O32"/>
    <mergeCell ref="E33:H33"/>
    <mergeCell ref="I33:K33"/>
    <mergeCell ref="L33:O33"/>
    <mergeCell ref="E34:H34"/>
    <mergeCell ref="I34:K34"/>
    <mergeCell ref="L34:O34"/>
    <mergeCell ref="I28:K28"/>
    <mergeCell ref="L28:O28"/>
    <mergeCell ref="E30:H30"/>
    <mergeCell ref="I30:K30"/>
    <mergeCell ref="L30:O30"/>
    <mergeCell ref="E31:H31"/>
    <mergeCell ref="I31:K31"/>
    <mergeCell ref="L31:O31"/>
    <mergeCell ref="E23:H23"/>
    <mergeCell ref="I23:K23"/>
    <mergeCell ref="L23:O23"/>
    <mergeCell ref="E21:H21"/>
    <mergeCell ref="I21:K21"/>
    <mergeCell ref="E24:H24"/>
    <mergeCell ref="L18:O18"/>
    <mergeCell ref="E19:H19"/>
    <mergeCell ref="I19:K19"/>
    <mergeCell ref="L19:O19"/>
    <mergeCell ref="E20:H20"/>
    <mergeCell ref="I20:K20"/>
    <mergeCell ref="L20:O20"/>
    <mergeCell ref="I24:K24"/>
    <mergeCell ref="L24:O24"/>
    <mergeCell ref="E18:H18"/>
    <mergeCell ref="I18:K18"/>
    <mergeCell ref="I22:K22"/>
    <mergeCell ref="L22:O22"/>
    <mergeCell ref="E15:H15"/>
    <mergeCell ref="E17:H17"/>
    <mergeCell ref="L14:O14"/>
    <mergeCell ref="L15:O15"/>
    <mergeCell ref="L16:O16"/>
    <mergeCell ref="L10:O10"/>
    <mergeCell ref="L11:O11"/>
    <mergeCell ref="E12:H12"/>
    <mergeCell ref="I12:K12"/>
    <mergeCell ref="L12:O12"/>
    <mergeCell ref="E13:H13"/>
    <mergeCell ref="I13:K13"/>
    <mergeCell ref="L13:O13"/>
    <mergeCell ref="E16:H16"/>
    <mergeCell ref="I16:K16"/>
    <mergeCell ref="L17:O17"/>
    <mergeCell ref="E8:H9"/>
    <mergeCell ref="I9:K9"/>
    <mergeCell ref="L9:O9"/>
    <mergeCell ref="I8:O8"/>
    <mergeCell ref="C50:F50"/>
    <mergeCell ref="D45:E45"/>
    <mergeCell ref="I41:K41"/>
    <mergeCell ref="D44:F44"/>
    <mergeCell ref="E10:H10"/>
    <mergeCell ref="I10:K10"/>
    <mergeCell ref="E11:H11"/>
    <mergeCell ref="I11:K11"/>
    <mergeCell ref="E32:H32"/>
    <mergeCell ref="I32:K32"/>
    <mergeCell ref="E35:H35"/>
    <mergeCell ref="I35:K35"/>
    <mergeCell ref="E26:H26"/>
    <mergeCell ref="I26:K26"/>
    <mergeCell ref="E29:H29"/>
    <mergeCell ref="I29:K29"/>
    <mergeCell ref="E14:H14"/>
    <mergeCell ref="I14:K14"/>
    <mergeCell ref="I15:K15"/>
    <mergeCell ref="I17:K17"/>
  </mergeCells>
  <phoneticPr fontId="10"/>
  <dataValidations count="1">
    <dataValidation type="custom" imeMode="disabled" allowBlank="1" showInputMessage="1" showErrorMessage="1" sqref="I10:K40">
      <formula1>ISNUMBER(I10)</formula1>
    </dataValidation>
  </dataValidations>
  <pageMargins left="0.70866141732283472" right="0.11811023622047245" top="0.15748031496062992" bottom="0.15748031496062992" header="0" footer="0"/>
  <pageSetup paperSize="9" scale="8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41"/>
  <sheetViews>
    <sheetView showGridLines="0" showRuler="0" view="pageBreakPreview" zoomScaleNormal="85" zoomScaleSheetLayoutView="100" workbookViewId="0">
      <selection activeCell="Q9" sqref="Q9:R10"/>
    </sheetView>
  </sheetViews>
  <sheetFormatPr defaultColWidth="9" defaultRowHeight="13.2"/>
  <cols>
    <col min="1" max="23" width="4.109375" style="30" customWidth="1"/>
    <col min="24" max="24" width="4.21875" style="30" customWidth="1"/>
    <col min="25" max="16384" width="9" style="30"/>
  </cols>
  <sheetData>
    <row r="1" spans="1:22" ht="22.5" customHeight="1">
      <c r="A1" s="62" t="s">
        <v>66</v>
      </c>
      <c r="B1" s="62"/>
      <c r="C1" s="62"/>
      <c r="D1" s="62"/>
      <c r="E1" s="62"/>
      <c r="F1" s="62"/>
      <c r="G1" s="62"/>
      <c r="H1" s="62"/>
      <c r="I1" s="62"/>
      <c r="J1" s="62"/>
      <c r="K1" s="62"/>
      <c r="L1" s="62"/>
      <c r="M1" s="62"/>
      <c r="N1" s="62"/>
      <c r="O1" s="62"/>
      <c r="P1" s="62"/>
      <c r="Q1" s="62" t="s">
        <v>127</v>
      </c>
      <c r="R1" s="62"/>
      <c r="S1" s="62"/>
      <c r="T1" s="62"/>
      <c r="U1" s="62"/>
      <c r="V1" s="62"/>
    </row>
    <row r="2" spans="1:22" ht="15" customHeight="1">
      <c r="A2" s="62"/>
      <c r="B2" s="62"/>
      <c r="C2" s="62"/>
      <c r="D2" s="62"/>
      <c r="E2" s="62"/>
      <c r="F2" s="62"/>
      <c r="G2" s="62"/>
      <c r="H2" s="62"/>
      <c r="I2" s="62"/>
      <c r="J2" s="62"/>
      <c r="K2" s="62"/>
      <c r="L2" s="62"/>
      <c r="M2" s="62"/>
      <c r="N2" s="62"/>
      <c r="O2" s="62"/>
      <c r="P2" s="62"/>
      <c r="Q2" s="62"/>
      <c r="R2" s="62"/>
      <c r="S2" s="62"/>
      <c r="T2" s="62"/>
      <c r="U2" s="62"/>
      <c r="V2" s="62"/>
    </row>
    <row r="3" spans="1:22" ht="15" customHeight="1">
      <c r="A3" s="62"/>
      <c r="B3" s="62"/>
      <c r="C3" s="62"/>
      <c r="D3" s="62"/>
      <c r="E3" s="62"/>
      <c r="F3" s="62"/>
      <c r="G3" s="62"/>
      <c r="H3" s="62"/>
      <c r="I3" s="62"/>
      <c r="J3" s="62"/>
      <c r="K3" s="62"/>
      <c r="L3" s="62"/>
      <c r="M3" s="62"/>
      <c r="N3" s="62"/>
      <c r="O3" s="62"/>
      <c r="P3" s="62"/>
      <c r="Q3" s="62"/>
      <c r="R3" s="62"/>
      <c r="S3" s="62"/>
      <c r="T3" s="62"/>
      <c r="U3" s="62"/>
      <c r="V3" s="62"/>
    </row>
    <row r="4" spans="1:22" ht="15" customHeight="1">
      <c r="A4" s="62"/>
      <c r="B4" s="62"/>
      <c r="C4" s="62"/>
      <c r="D4" s="62"/>
      <c r="E4" s="62"/>
      <c r="F4" s="62"/>
      <c r="G4" s="62"/>
      <c r="H4" s="62"/>
      <c r="I4" s="62"/>
      <c r="J4" s="62"/>
      <c r="K4" s="62"/>
      <c r="L4" s="62"/>
      <c r="M4" s="62"/>
      <c r="N4" s="62"/>
      <c r="O4" s="62"/>
      <c r="P4" s="62"/>
      <c r="Q4" s="62"/>
      <c r="R4" s="62"/>
      <c r="S4" s="62"/>
      <c r="T4" s="62"/>
      <c r="U4" s="62"/>
      <c r="V4" s="62"/>
    </row>
    <row r="5" spans="1:22" ht="15" customHeight="1">
      <c r="A5" s="62"/>
      <c r="B5" s="62"/>
      <c r="C5" s="62"/>
      <c r="D5" s="62"/>
      <c r="E5" s="62"/>
      <c r="F5" s="62"/>
      <c r="G5" s="62"/>
      <c r="H5" s="62"/>
      <c r="I5" s="63" t="s">
        <v>53</v>
      </c>
      <c r="J5" s="62"/>
      <c r="K5" s="62"/>
      <c r="L5" s="62"/>
      <c r="M5" s="62"/>
      <c r="N5" s="62"/>
      <c r="O5" s="62"/>
      <c r="P5" s="62"/>
      <c r="Q5" s="62"/>
      <c r="R5" s="62"/>
      <c r="S5" s="62"/>
      <c r="T5" s="62"/>
      <c r="U5" s="62"/>
      <c r="V5" s="62"/>
    </row>
    <row r="6" spans="1:22" ht="15" customHeight="1">
      <c r="A6" s="62"/>
      <c r="B6" s="62"/>
      <c r="C6" s="62"/>
      <c r="D6" s="62"/>
      <c r="E6" s="62"/>
      <c r="F6" s="62"/>
      <c r="G6" s="62"/>
      <c r="H6" s="62"/>
      <c r="I6" s="62"/>
      <c r="J6" s="62"/>
      <c r="K6" s="62"/>
      <c r="L6" s="62"/>
      <c r="M6" s="62"/>
      <c r="N6" s="62"/>
      <c r="O6" s="62"/>
      <c r="P6" s="62"/>
      <c r="Q6" s="62"/>
      <c r="R6" s="62"/>
      <c r="S6" s="62"/>
      <c r="T6" s="62"/>
      <c r="U6" s="62"/>
      <c r="V6" s="62"/>
    </row>
    <row r="7" spans="1:22" ht="22.5" customHeight="1">
      <c r="A7" s="65">
        <v>1</v>
      </c>
      <c r="B7" s="65" t="s">
        <v>54</v>
      </c>
      <c r="C7" s="62"/>
      <c r="D7" s="62"/>
      <c r="E7" s="62"/>
      <c r="F7" s="62"/>
      <c r="G7" s="62"/>
      <c r="H7" s="62"/>
      <c r="I7" s="62"/>
      <c r="J7" s="62"/>
      <c r="K7" s="62"/>
      <c r="L7" s="62"/>
      <c r="M7" s="62"/>
      <c r="N7" s="62"/>
      <c r="O7" s="62"/>
      <c r="P7" s="62"/>
      <c r="Q7" s="62"/>
      <c r="R7" s="62"/>
      <c r="S7" s="62"/>
      <c r="T7" s="62"/>
      <c r="U7" s="62"/>
      <c r="V7" s="62"/>
    </row>
    <row r="8" spans="1:22" ht="22.5" customHeight="1">
      <c r="A8" s="62"/>
      <c r="B8" s="62"/>
      <c r="C8" s="62"/>
      <c r="D8" s="62"/>
      <c r="E8" s="62"/>
      <c r="F8" s="62"/>
      <c r="G8" s="62"/>
      <c r="H8" s="62"/>
      <c r="I8" s="62"/>
      <c r="J8" s="62"/>
      <c r="K8" s="62"/>
      <c r="L8" s="62"/>
      <c r="M8" s="62"/>
      <c r="N8" s="62"/>
      <c r="O8" s="62"/>
      <c r="P8" s="62"/>
      <c r="Q8" s="62"/>
      <c r="R8" s="62"/>
      <c r="S8" s="62"/>
      <c r="T8" s="62"/>
      <c r="U8" s="62"/>
      <c r="V8" s="62"/>
    </row>
    <row r="9" spans="1:22" ht="22.5" customHeight="1">
      <c r="A9" s="62"/>
      <c r="B9" s="244" t="s">
        <v>38</v>
      </c>
      <c r="C9" s="248" t="s">
        <v>57</v>
      </c>
      <c r="D9" s="249"/>
      <c r="E9" s="249"/>
      <c r="F9" s="249"/>
      <c r="G9" s="249"/>
      <c r="H9" s="249"/>
      <c r="I9" s="249"/>
      <c r="J9" s="249"/>
      <c r="K9" s="249"/>
      <c r="L9" s="249"/>
      <c r="M9" s="249"/>
      <c r="N9" s="249"/>
      <c r="O9" s="249"/>
      <c r="P9" s="249"/>
      <c r="Q9" s="241"/>
      <c r="R9" s="241"/>
      <c r="S9" s="62"/>
      <c r="T9" s="62"/>
      <c r="U9" s="62"/>
      <c r="V9" s="62"/>
    </row>
    <row r="10" spans="1:22" ht="22.5" customHeight="1">
      <c r="A10" s="62"/>
      <c r="B10" s="244"/>
      <c r="C10" s="249"/>
      <c r="D10" s="249"/>
      <c r="E10" s="249"/>
      <c r="F10" s="249"/>
      <c r="G10" s="249"/>
      <c r="H10" s="249"/>
      <c r="I10" s="249"/>
      <c r="J10" s="249"/>
      <c r="K10" s="249"/>
      <c r="L10" s="249"/>
      <c r="M10" s="249"/>
      <c r="N10" s="249"/>
      <c r="O10" s="249"/>
      <c r="P10" s="249"/>
      <c r="Q10" s="241"/>
      <c r="R10" s="241"/>
      <c r="S10" s="62"/>
      <c r="T10" s="62"/>
      <c r="U10" s="62"/>
      <c r="V10" s="62"/>
    </row>
    <row r="11" spans="1:22" ht="22.5" customHeight="1">
      <c r="A11" s="62"/>
      <c r="B11" s="256" t="s">
        <v>39</v>
      </c>
      <c r="C11" s="258" t="s">
        <v>132</v>
      </c>
      <c r="D11" s="259"/>
      <c r="E11" s="259"/>
      <c r="F11" s="259"/>
      <c r="G11" s="259"/>
      <c r="H11" s="259"/>
      <c r="I11" s="259"/>
      <c r="J11" s="259"/>
      <c r="K11" s="259"/>
      <c r="L11" s="259"/>
      <c r="M11" s="259"/>
      <c r="N11" s="259"/>
      <c r="O11" s="259"/>
      <c r="P11" s="260"/>
      <c r="Q11" s="235"/>
      <c r="R11" s="236"/>
      <c r="S11" s="62"/>
      <c r="T11" s="62"/>
      <c r="U11" s="62"/>
      <c r="V11" s="62"/>
    </row>
    <row r="12" spans="1:22" ht="22.5" customHeight="1">
      <c r="A12" s="62"/>
      <c r="B12" s="257"/>
      <c r="C12" s="261"/>
      <c r="D12" s="262"/>
      <c r="E12" s="262"/>
      <c r="F12" s="262"/>
      <c r="G12" s="262"/>
      <c r="H12" s="262"/>
      <c r="I12" s="262"/>
      <c r="J12" s="262"/>
      <c r="K12" s="262"/>
      <c r="L12" s="262"/>
      <c r="M12" s="262"/>
      <c r="N12" s="262"/>
      <c r="O12" s="262"/>
      <c r="P12" s="263"/>
      <c r="Q12" s="237"/>
      <c r="R12" s="238"/>
      <c r="S12" s="62"/>
      <c r="T12" s="62"/>
      <c r="U12" s="62"/>
      <c r="V12" s="62"/>
    </row>
    <row r="13" spans="1:22" ht="22.5" customHeight="1">
      <c r="A13" s="62"/>
      <c r="B13" s="244" t="s">
        <v>42</v>
      </c>
      <c r="C13" s="245" t="s">
        <v>115</v>
      </c>
      <c r="D13" s="245"/>
      <c r="E13" s="245"/>
      <c r="F13" s="245"/>
      <c r="G13" s="245"/>
      <c r="H13" s="245"/>
      <c r="I13" s="245"/>
      <c r="J13" s="245"/>
      <c r="K13" s="245"/>
      <c r="L13" s="245"/>
      <c r="M13" s="245"/>
      <c r="N13" s="245"/>
      <c r="O13" s="245"/>
      <c r="P13" s="245"/>
      <c r="Q13" s="241"/>
      <c r="R13" s="241"/>
      <c r="S13" s="62"/>
      <c r="T13" s="62"/>
      <c r="U13" s="62"/>
      <c r="V13" s="62"/>
    </row>
    <row r="14" spans="1:22" ht="22.5" customHeight="1">
      <c r="A14" s="62"/>
      <c r="B14" s="244"/>
      <c r="C14" s="245"/>
      <c r="D14" s="245"/>
      <c r="E14" s="245"/>
      <c r="F14" s="245"/>
      <c r="G14" s="245"/>
      <c r="H14" s="245"/>
      <c r="I14" s="245"/>
      <c r="J14" s="245"/>
      <c r="K14" s="245"/>
      <c r="L14" s="245"/>
      <c r="M14" s="245"/>
      <c r="N14" s="245"/>
      <c r="O14" s="245"/>
      <c r="P14" s="245"/>
      <c r="Q14" s="241"/>
      <c r="R14" s="241"/>
      <c r="S14" s="62"/>
      <c r="T14" s="62"/>
      <c r="U14" s="62"/>
      <c r="V14" s="62"/>
    </row>
    <row r="15" spans="1:22" ht="22.5" customHeight="1">
      <c r="A15" s="62"/>
      <c r="B15" s="67"/>
      <c r="C15" s="242" t="s">
        <v>56</v>
      </c>
      <c r="D15" s="242"/>
      <c r="E15" s="242"/>
      <c r="F15" s="242"/>
      <c r="G15" s="242"/>
      <c r="H15" s="242"/>
      <c r="I15" s="242"/>
      <c r="J15" s="242"/>
      <c r="K15" s="242"/>
      <c r="L15" s="242"/>
      <c r="M15" s="242"/>
      <c r="N15" s="242"/>
      <c r="O15" s="242"/>
      <c r="P15" s="242"/>
      <c r="Q15" s="243" t="str">
        <f>IFERROR(ROUNDDOWN((Q11+Q13)/Q9,2),"")</f>
        <v/>
      </c>
      <c r="R15" s="243"/>
      <c r="S15" s="68" t="s">
        <v>65</v>
      </c>
      <c r="T15" s="62"/>
      <c r="U15" s="62"/>
      <c r="V15" s="62"/>
    </row>
    <row r="16" spans="1:22" ht="22.5" customHeight="1">
      <c r="A16" s="62"/>
      <c r="B16" s="69"/>
      <c r="C16" s="70"/>
      <c r="D16" s="26"/>
      <c r="E16" s="67"/>
      <c r="F16" s="67"/>
      <c r="G16" s="67"/>
      <c r="H16" s="67"/>
      <c r="I16" s="67"/>
      <c r="J16" s="67"/>
      <c r="K16" s="67"/>
      <c r="L16" s="67"/>
      <c r="M16" s="67"/>
      <c r="N16" s="67"/>
      <c r="O16" s="67"/>
      <c r="P16" s="67"/>
      <c r="Q16" s="67"/>
      <c r="R16" s="67"/>
      <c r="S16" s="62"/>
      <c r="T16" s="62"/>
      <c r="U16" s="62"/>
      <c r="V16" s="62"/>
    </row>
    <row r="17" spans="1:22" ht="15" customHeight="1">
      <c r="A17" s="240">
        <v>2</v>
      </c>
      <c r="B17" s="239" t="s">
        <v>58</v>
      </c>
      <c r="C17" s="239"/>
      <c r="D17" s="239"/>
      <c r="E17" s="239"/>
      <c r="F17" s="239"/>
      <c r="G17" s="239"/>
      <c r="H17" s="239"/>
      <c r="I17" s="239"/>
      <c r="J17" s="239"/>
      <c r="K17" s="239"/>
      <c r="L17" s="239"/>
      <c r="M17" s="239"/>
      <c r="N17" s="239"/>
      <c r="O17" s="239"/>
      <c r="P17" s="239"/>
      <c r="Q17" s="239"/>
      <c r="R17" s="239"/>
      <c r="S17" s="239"/>
      <c r="T17" s="239"/>
      <c r="U17" s="239"/>
      <c r="V17" s="239"/>
    </row>
    <row r="18" spans="1:22">
      <c r="A18" s="240"/>
      <c r="B18" s="239"/>
      <c r="C18" s="239"/>
      <c r="D18" s="239"/>
      <c r="E18" s="239"/>
      <c r="F18" s="239"/>
      <c r="G18" s="239"/>
      <c r="H18" s="239"/>
      <c r="I18" s="239"/>
      <c r="J18" s="239"/>
      <c r="K18" s="239"/>
      <c r="L18" s="239"/>
      <c r="M18" s="239"/>
      <c r="N18" s="239"/>
      <c r="O18" s="239"/>
      <c r="P18" s="239"/>
      <c r="Q18" s="239"/>
      <c r="R18" s="239"/>
      <c r="S18" s="239"/>
      <c r="T18" s="239"/>
      <c r="U18" s="239"/>
      <c r="V18" s="239"/>
    </row>
    <row r="19" spans="1:22">
      <c r="A19" s="62"/>
      <c r="B19" s="71"/>
      <c r="C19" s="71"/>
      <c r="D19" s="71"/>
      <c r="E19" s="71"/>
      <c r="F19" s="71"/>
      <c r="G19" s="71"/>
      <c r="H19" s="71"/>
      <c r="I19" s="71"/>
      <c r="J19" s="71"/>
      <c r="K19" s="71"/>
      <c r="L19" s="71"/>
      <c r="M19" s="71"/>
      <c r="N19" s="71"/>
      <c r="O19" s="71"/>
      <c r="P19" s="71"/>
      <c r="Q19" s="71"/>
      <c r="R19" s="71"/>
      <c r="S19" s="71"/>
      <c r="T19" s="71"/>
      <c r="U19" s="71"/>
      <c r="V19" s="71"/>
    </row>
    <row r="20" spans="1:22" ht="21.75" customHeight="1">
      <c r="A20" s="62"/>
      <c r="B20" s="62" t="s">
        <v>103</v>
      </c>
      <c r="C20" s="62"/>
      <c r="D20" s="62"/>
      <c r="E20" s="62"/>
      <c r="F20" s="62"/>
      <c r="G20" s="62"/>
      <c r="H20" s="62"/>
      <c r="I20" s="62"/>
      <c r="J20" s="62"/>
      <c r="K20" s="62"/>
      <c r="L20" s="62"/>
      <c r="M20" s="62"/>
      <c r="N20" s="62"/>
      <c r="O20" s="62"/>
      <c r="P20" s="62"/>
      <c r="Q20" s="62"/>
      <c r="R20" s="62"/>
      <c r="S20" s="62"/>
      <c r="T20" s="62"/>
      <c r="U20" s="62"/>
      <c r="V20" s="62"/>
    </row>
    <row r="21" spans="1:22" ht="22.5" customHeight="1">
      <c r="A21" s="62"/>
      <c r="B21" s="62"/>
      <c r="C21" s="253" t="s">
        <v>59</v>
      </c>
      <c r="D21" s="253"/>
      <c r="E21" s="250"/>
      <c r="F21" s="250"/>
      <c r="G21" s="250"/>
      <c r="H21" s="250"/>
      <c r="I21" s="250"/>
      <c r="J21" s="250"/>
      <c r="K21" s="250"/>
      <c r="L21" s="250"/>
      <c r="M21" s="250"/>
      <c r="N21" s="72"/>
      <c r="O21" s="72"/>
      <c r="P21" s="72"/>
      <c r="Q21" s="72"/>
      <c r="R21" s="72"/>
      <c r="S21" s="72"/>
      <c r="T21" s="72"/>
      <c r="U21" s="62"/>
      <c r="V21" s="62"/>
    </row>
    <row r="22" spans="1:22" ht="13.5" customHeight="1">
      <c r="A22" s="62"/>
      <c r="B22" s="73"/>
      <c r="C22" s="74"/>
      <c r="D22" s="74"/>
      <c r="E22" s="74"/>
      <c r="F22" s="74"/>
      <c r="G22" s="74"/>
      <c r="H22" s="74"/>
      <c r="I22" s="74"/>
      <c r="J22" s="74"/>
      <c r="K22" s="74"/>
      <c r="L22" s="74"/>
      <c r="M22" s="74"/>
      <c r="N22" s="74"/>
      <c r="O22" s="74"/>
      <c r="P22" s="74"/>
      <c r="Q22" s="74"/>
      <c r="R22" s="74"/>
      <c r="S22" s="62"/>
      <c r="T22" s="62"/>
      <c r="U22" s="62"/>
      <c r="V22" s="62"/>
    </row>
    <row r="23" spans="1:22" ht="22.5" customHeight="1">
      <c r="A23" s="62"/>
      <c r="B23" s="251" t="s">
        <v>74</v>
      </c>
      <c r="C23" s="251"/>
      <c r="D23" s="251"/>
      <c r="E23" s="251"/>
      <c r="F23" s="251"/>
      <c r="G23" s="251"/>
      <c r="H23" s="251"/>
      <c r="I23" s="251"/>
      <c r="J23" s="251"/>
      <c r="K23" s="251"/>
      <c r="L23" s="251"/>
      <c r="M23" s="251"/>
      <c r="N23" s="251"/>
      <c r="O23" s="251"/>
      <c r="P23" s="251"/>
      <c r="Q23" s="251"/>
      <c r="R23" s="251"/>
      <c r="S23" s="251"/>
      <c r="T23" s="251"/>
      <c r="U23" s="251"/>
      <c r="V23" s="251"/>
    </row>
    <row r="24" spans="1:22" ht="12" customHeight="1">
      <c r="A24" s="62"/>
      <c r="B24" s="251"/>
      <c r="C24" s="251"/>
      <c r="D24" s="251"/>
      <c r="E24" s="251"/>
      <c r="F24" s="251"/>
      <c r="G24" s="251"/>
      <c r="H24" s="251"/>
      <c r="I24" s="251"/>
      <c r="J24" s="251"/>
      <c r="K24" s="251"/>
      <c r="L24" s="251"/>
      <c r="M24" s="251"/>
      <c r="N24" s="251"/>
      <c r="O24" s="251"/>
      <c r="P24" s="251"/>
      <c r="Q24" s="251"/>
      <c r="R24" s="251"/>
      <c r="S24" s="251"/>
      <c r="T24" s="251"/>
      <c r="U24" s="251"/>
      <c r="V24" s="251"/>
    </row>
    <row r="25" spans="1:22" ht="22.5" customHeight="1">
      <c r="A25" s="65">
        <v>3</v>
      </c>
      <c r="B25" s="65" t="s">
        <v>91</v>
      </c>
      <c r="C25" s="62"/>
      <c r="D25" s="62"/>
      <c r="E25" s="75"/>
      <c r="F25" s="75"/>
      <c r="G25" s="75"/>
      <c r="H25" s="75"/>
      <c r="I25" s="75"/>
      <c r="J25" s="75"/>
      <c r="K25" s="75"/>
      <c r="L25" s="75"/>
      <c r="M25" s="75"/>
      <c r="N25" s="76"/>
      <c r="O25" s="65"/>
      <c r="P25" s="77"/>
      <c r="Q25" s="77"/>
      <c r="R25" s="77"/>
      <c r="S25" s="77"/>
      <c r="T25" s="77"/>
      <c r="U25" s="76"/>
      <c r="V25" s="65"/>
    </row>
    <row r="26" spans="1:22" ht="10.5" customHeight="1">
      <c r="A26" s="78"/>
      <c r="B26" s="78"/>
      <c r="C26" s="62"/>
      <c r="D26" s="62"/>
      <c r="E26" s="62"/>
      <c r="F26" s="62"/>
      <c r="G26" s="62"/>
      <c r="H26" s="62"/>
      <c r="I26" s="62"/>
      <c r="J26" s="62"/>
      <c r="K26" s="62"/>
      <c r="L26" s="62"/>
      <c r="M26" s="78"/>
      <c r="N26" s="78"/>
      <c r="O26" s="78"/>
      <c r="P26" s="78"/>
      <c r="Q26" s="78"/>
      <c r="R26" s="78"/>
      <c r="S26" s="78"/>
      <c r="T26" s="78"/>
      <c r="U26" s="78"/>
      <c r="V26" s="78"/>
    </row>
    <row r="27" spans="1:22" ht="22.5" customHeight="1">
      <c r="A27" s="62"/>
      <c r="B27" s="252" t="s">
        <v>117</v>
      </c>
      <c r="C27" s="252"/>
      <c r="D27" s="252"/>
      <c r="E27" s="252"/>
      <c r="F27" s="252"/>
      <c r="G27" s="252"/>
      <c r="H27" s="252"/>
      <c r="I27" s="252"/>
      <c r="J27" s="252"/>
      <c r="K27" s="252"/>
      <c r="L27" s="252"/>
      <c r="M27" s="252"/>
      <c r="N27" s="252"/>
      <c r="O27" s="252"/>
      <c r="P27" s="252"/>
      <c r="Q27" s="252"/>
      <c r="R27" s="252"/>
      <c r="S27" s="252"/>
      <c r="T27" s="252"/>
      <c r="U27" s="252"/>
      <c r="V27" s="252"/>
    </row>
    <row r="28" spans="1:22" ht="12.75" customHeight="1">
      <c r="A28" s="62"/>
      <c r="B28" s="252"/>
      <c r="C28" s="252"/>
      <c r="D28" s="252"/>
      <c r="E28" s="252"/>
      <c r="F28" s="252"/>
      <c r="G28" s="252"/>
      <c r="H28" s="252"/>
      <c r="I28" s="252"/>
      <c r="J28" s="252"/>
      <c r="K28" s="252"/>
      <c r="L28" s="252"/>
      <c r="M28" s="252"/>
      <c r="N28" s="252"/>
      <c r="O28" s="252"/>
      <c r="P28" s="252"/>
      <c r="Q28" s="252"/>
      <c r="R28" s="252"/>
      <c r="S28" s="252"/>
      <c r="T28" s="252"/>
      <c r="U28" s="252"/>
      <c r="V28" s="252"/>
    </row>
    <row r="29" spans="1:22" ht="22.5" customHeight="1">
      <c r="A29" s="62"/>
      <c r="B29" s="79" t="s">
        <v>67</v>
      </c>
      <c r="C29" s="62" t="s">
        <v>47</v>
      </c>
      <c r="D29" s="62"/>
      <c r="E29" s="62"/>
      <c r="F29" s="62"/>
      <c r="G29" s="62"/>
      <c r="H29" s="62"/>
      <c r="I29" s="62"/>
      <c r="J29" s="62"/>
      <c r="K29" s="62"/>
      <c r="L29" s="62"/>
      <c r="M29" s="62"/>
      <c r="N29" s="62"/>
      <c r="O29" s="62"/>
      <c r="P29" s="62"/>
      <c r="Q29" s="62"/>
      <c r="R29" s="62"/>
      <c r="S29" s="62"/>
      <c r="T29" s="62"/>
      <c r="U29" s="62"/>
      <c r="V29" s="62"/>
    </row>
    <row r="30" spans="1:22" ht="22.5" customHeight="1">
      <c r="A30" s="62"/>
      <c r="B30" s="62"/>
      <c r="C30" s="80" t="s">
        <v>86</v>
      </c>
      <c r="D30" s="81"/>
      <c r="E30" s="250"/>
      <c r="F30" s="250"/>
      <c r="G30" s="250"/>
      <c r="H30" s="250"/>
      <c r="I30" s="250"/>
      <c r="J30" s="250"/>
      <c r="K30" s="250"/>
      <c r="L30" s="250"/>
      <c r="M30" s="250"/>
      <c r="N30" s="250"/>
      <c r="O30" s="250"/>
      <c r="P30" s="250"/>
      <c r="Q30" s="250"/>
      <c r="R30" s="250"/>
      <c r="S30" s="250"/>
      <c r="T30" s="250"/>
      <c r="U30" s="62"/>
      <c r="V30" s="62"/>
    </row>
    <row r="31" spans="1:22" ht="22.5" customHeight="1">
      <c r="A31" s="62"/>
      <c r="B31" s="62"/>
      <c r="C31" s="80" t="s">
        <v>46</v>
      </c>
      <c r="D31" s="80"/>
      <c r="E31" s="331"/>
      <c r="F31" s="331"/>
      <c r="G31" s="331"/>
      <c r="H31" s="331"/>
      <c r="I31" s="331"/>
      <c r="J31" s="331"/>
      <c r="K31" s="331"/>
      <c r="L31" s="331"/>
      <c r="M31" s="331"/>
      <c r="N31" s="331"/>
      <c r="O31" s="331"/>
      <c r="P31" s="331"/>
      <c r="Q31" s="331"/>
      <c r="R31" s="331"/>
      <c r="S31" s="331"/>
      <c r="T31" s="331"/>
      <c r="U31" s="62"/>
      <c r="V31" s="62"/>
    </row>
    <row r="32" spans="1:22" ht="14.25" customHeight="1">
      <c r="A32" s="62"/>
      <c r="B32" s="62"/>
      <c r="C32" s="82"/>
      <c r="D32" s="62"/>
      <c r="E32" s="82"/>
      <c r="F32" s="82"/>
      <c r="G32" s="82"/>
      <c r="H32" s="82"/>
      <c r="I32" s="82"/>
      <c r="J32" s="82"/>
      <c r="K32" s="82"/>
      <c r="L32" s="82"/>
      <c r="M32" s="82"/>
      <c r="N32" s="62"/>
      <c r="O32" s="62"/>
      <c r="P32" s="62"/>
      <c r="Q32" s="62"/>
      <c r="R32" s="62"/>
      <c r="S32" s="62"/>
      <c r="T32" s="62"/>
      <c r="U32" s="62"/>
      <c r="V32" s="62"/>
    </row>
    <row r="33" spans="1:22" ht="22.5" customHeight="1">
      <c r="A33" s="62"/>
      <c r="B33" s="79" t="s">
        <v>68</v>
      </c>
      <c r="C33" s="62" t="s">
        <v>60</v>
      </c>
      <c r="D33" s="62"/>
      <c r="E33" s="62"/>
      <c r="F33" s="62"/>
      <c r="G33" s="62"/>
      <c r="H33" s="62"/>
      <c r="I33" s="62"/>
      <c r="J33" s="62"/>
      <c r="K33" s="62"/>
      <c r="L33" s="62"/>
      <c r="M33" s="62"/>
      <c r="N33" s="62"/>
      <c r="O33" s="62"/>
      <c r="P33" s="62"/>
      <c r="Q33" s="62"/>
      <c r="R33" s="62"/>
      <c r="S33" s="62"/>
      <c r="T33" s="62"/>
      <c r="U33" s="62"/>
      <c r="V33" s="62"/>
    </row>
    <row r="34" spans="1:22" ht="22.5" customHeight="1">
      <c r="A34" s="62"/>
      <c r="B34" s="83"/>
      <c r="C34" s="247"/>
      <c r="D34" s="247"/>
      <c r="E34" s="247"/>
      <c r="F34" s="247"/>
      <c r="G34" s="247"/>
      <c r="H34" s="120"/>
      <c r="I34" s="120"/>
      <c r="J34" s="62"/>
      <c r="K34" s="62"/>
      <c r="L34" s="62"/>
      <c r="M34" s="62"/>
      <c r="N34" s="62"/>
      <c r="O34" s="62"/>
      <c r="P34" s="62"/>
      <c r="Q34" s="62"/>
      <c r="R34" s="62"/>
      <c r="S34" s="62"/>
      <c r="T34" s="62"/>
      <c r="U34" s="62"/>
      <c r="V34" s="62"/>
    </row>
    <row r="35" spans="1:22" ht="12.75" customHeight="1">
      <c r="A35" s="62"/>
      <c r="B35" s="83"/>
      <c r="C35" s="82"/>
      <c r="D35" s="82"/>
      <c r="E35" s="82"/>
      <c r="F35" s="82"/>
      <c r="G35" s="82"/>
      <c r="H35" s="82"/>
      <c r="I35" s="82"/>
      <c r="J35" s="62"/>
      <c r="K35" s="62"/>
      <c r="L35" s="62"/>
      <c r="M35" s="62"/>
      <c r="N35" s="62"/>
      <c r="O35" s="62"/>
      <c r="P35" s="62"/>
      <c r="Q35" s="62"/>
      <c r="R35" s="62"/>
      <c r="S35" s="62"/>
      <c r="T35" s="62"/>
      <c r="U35" s="62"/>
      <c r="V35" s="62"/>
    </row>
    <row r="36" spans="1:22" ht="22.5" customHeight="1">
      <c r="A36" s="62"/>
      <c r="B36" s="79" t="s">
        <v>69</v>
      </c>
      <c r="C36" s="62" t="s">
        <v>71</v>
      </c>
      <c r="D36" s="62"/>
      <c r="E36" s="62"/>
      <c r="F36" s="62"/>
      <c r="G36" s="62"/>
      <c r="H36" s="62"/>
      <c r="I36" s="62"/>
      <c r="J36" s="62"/>
      <c r="K36" s="62"/>
      <c r="L36" s="62"/>
      <c r="M36" s="62"/>
      <c r="N36" s="62"/>
      <c r="O36" s="62"/>
      <c r="P36" s="62"/>
      <c r="Q36" s="62"/>
      <c r="R36" s="62"/>
      <c r="S36" s="62"/>
      <c r="T36" s="62"/>
      <c r="U36" s="62"/>
      <c r="V36" s="62"/>
    </row>
    <row r="37" spans="1:22" ht="22.5" customHeight="1">
      <c r="A37" s="62"/>
      <c r="B37" s="62"/>
      <c r="C37" s="247"/>
      <c r="D37" s="247"/>
      <c r="E37" s="247"/>
      <c r="F37" s="247"/>
      <c r="G37" s="247"/>
      <c r="H37" s="117" t="s">
        <v>124</v>
      </c>
      <c r="I37" s="247"/>
      <c r="J37" s="247"/>
      <c r="K37" s="247"/>
      <c r="L37" s="247"/>
      <c r="M37" s="247"/>
      <c r="N37" s="120"/>
      <c r="O37" s="62"/>
      <c r="P37" s="62"/>
      <c r="Q37" s="62"/>
      <c r="R37" s="62"/>
      <c r="S37" s="62"/>
      <c r="T37" s="62"/>
      <c r="U37" s="62"/>
      <c r="V37" s="62"/>
    </row>
    <row r="38" spans="1:22" ht="13.5" customHeight="1">
      <c r="A38" s="62"/>
      <c r="B38" s="62"/>
      <c r="C38" s="84"/>
      <c r="D38" s="82"/>
      <c r="E38" s="82"/>
      <c r="F38" s="114"/>
      <c r="G38" s="114"/>
      <c r="H38" s="114"/>
      <c r="I38" s="73"/>
      <c r="J38" s="85"/>
      <c r="K38" s="85"/>
      <c r="L38" s="86"/>
      <c r="M38" s="62"/>
      <c r="N38" s="62"/>
      <c r="O38" s="62"/>
      <c r="P38" s="62"/>
      <c r="Q38" s="62"/>
      <c r="R38" s="62"/>
      <c r="S38" s="62"/>
      <c r="T38" s="62"/>
      <c r="U38" s="62"/>
      <c r="V38" s="62"/>
    </row>
    <row r="39" spans="1:22" ht="22.5" customHeight="1">
      <c r="A39" s="62"/>
      <c r="B39" s="79" t="s">
        <v>70</v>
      </c>
      <c r="C39" s="87" t="s">
        <v>72</v>
      </c>
      <c r="D39" s="87"/>
      <c r="E39" s="87"/>
      <c r="F39" s="87"/>
      <c r="G39" s="87"/>
      <c r="H39" s="87"/>
      <c r="I39" s="87"/>
      <c r="J39" s="87"/>
      <c r="K39" s="87"/>
      <c r="L39" s="87"/>
      <c r="M39" s="62"/>
      <c r="N39" s="62"/>
      <c r="O39" s="62"/>
      <c r="P39" s="62"/>
      <c r="Q39" s="62"/>
      <c r="R39" s="62"/>
      <c r="S39" s="62"/>
      <c r="T39" s="62"/>
      <c r="U39" s="62"/>
      <c r="V39" s="62"/>
    </row>
    <row r="40" spans="1:22" ht="22.5" customHeight="1">
      <c r="A40" s="62"/>
      <c r="B40" s="83"/>
      <c r="C40" s="246"/>
      <c r="D40" s="246"/>
      <c r="E40" s="246"/>
      <c r="F40" s="246"/>
      <c r="G40" s="246"/>
      <c r="H40" s="119" t="s">
        <v>125</v>
      </c>
      <c r="I40" s="246"/>
      <c r="J40" s="246"/>
      <c r="K40" s="246"/>
      <c r="L40" s="246"/>
      <c r="M40" s="246"/>
      <c r="N40" s="121"/>
      <c r="O40" s="90"/>
      <c r="P40" s="90"/>
      <c r="Q40" s="62"/>
      <c r="R40" s="62"/>
      <c r="S40" s="62"/>
      <c r="T40" s="62"/>
      <c r="U40" s="62"/>
      <c r="V40" s="62"/>
    </row>
    <row r="41" spans="1:22" ht="22.5" customHeight="1">
      <c r="A41" s="62"/>
      <c r="B41" s="62"/>
      <c r="C41" s="91" t="s">
        <v>73</v>
      </c>
      <c r="D41" s="62"/>
      <c r="E41" s="62"/>
      <c r="F41" s="62"/>
      <c r="G41" s="62"/>
      <c r="H41" s="62"/>
      <c r="I41" s="62"/>
      <c r="J41" s="62"/>
      <c r="K41" s="62"/>
      <c r="L41" s="62"/>
      <c r="M41" s="62"/>
      <c r="N41" s="62"/>
      <c r="O41" s="62"/>
      <c r="P41" s="62"/>
      <c r="Q41" s="62"/>
      <c r="R41" s="62"/>
      <c r="S41" s="62"/>
      <c r="T41" s="62"/>
      <c r="U41" s="62"/>
      <c r="V41" s="62"/>
    </row>
  </sheetData>
  <sheetProtection algorithmName="SHA-512" hashValue="6NERDS+iy1dZTXSx2QbMTp1+Dlan5rYc6bGDbeVlSBnjpKjMIT/yuiZ7eHdsJlAHBuaCMtR/fPsHiwg0KYlnBQ==" saltValue="fQhpttzE+FIaOlWelBITHg==" spinCount="100000" sheet="1" formatCells="0" formatRows="0" insertRows="0" selectLockedCells="1" autoFilter="0"/>
  <mergeCells count="24">
    <mergeCell ref="C21:D21"/>
    <mergeCell ref="E21:M21"/>
    <mergeCell ref="B23:V24"/>
    <mergeCell ref="B27:V28"/>
    <mergeCell ref="E30:T30"/>
    <mergeCell ref="E31:T31"/>
    <mergeCell ref="C40:G40"/>
    <mergeCell ref="I40:M40"/>
    <mergeCell ref="C37:G37"/>
    <mergeCell ref="I37:M37"/>
    <mergeCell ref="C34:G34"/>
    <mergeCell ref="A17:A18"/>
    <mergeCell ref="B17:V18"/>
    <mergeCell ref="B9:B10"/>
    <mergeCell ref="C9:P10"/>
    <mergeCell ref="Q9:R10"/>
    <mergeCell ref="B11:B12"/>
    <mergeCell ref="C11:P12"/>
    <mergeCell ref="Q11:R12"/>
    <mergeCell ref="B13:B14"/>
    <mergeCell ref="C13:P14"/>
    <mergeCell ref="Q13:R14"/>
    <mergeCell ref="C15:P15"/>
    <mergeCell ref="Q15:R15"/>
  </mergeCells>
  <phoneticPr fontId="10"/>
  <pageMargins left="0.43307086614173229" right="0" top="0.35433070866141736" bottom="0.35433070866141736" header="0.19685039370078741" footer="0.11811023622047245"/>
  <pageSetup paperSize="9" orientation="portrait" r:id="rId1"/>
  <headerFooter>
    <oddHeader xml:space="preserve">&amp;R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59"/>
  <sheetViews>
    <sheetView showGridLines="0" view="pageBreakPreview" zoomScaleNormal="100" zoomScaleSheetLayoutView="100" workbookViewId="0">
      <selection activeCell="I10" sqref="I10:K10"/>
    </sheetView>
  </sheetViews>
  <sheetFormatPr defaultRowHeight="13.2"/>
  <cols>
    <col min="1" max="5" width="4.88671875" customWidth="1"/>
    <col min="6" max="7" width="4.88671875" style="29" customWidth="1"/>
    <col min="8" max="12" width="4.88671875" customWidth="1"/>
    <col min="13" max="13" width="9.109375" customWidth="1"/>
    <col min="14" max="22" width="4.88671875" customWidth="1"/>
  </cols>
  <sheetData>
    <row r="1" spans="1:20" ht="23.25" customHeight="1">
      <c r="A1" s="62" t="s">
        <v>75</v>
      </c>
      <c r="B1" s="92"/>
      <c r="C1" s="62"/>
      <c r="D1" s="62"/>
      <c r="E1" s="92"/>
      <c r="F1" s="93"/>
      <c r="G1" s="93"/>
      <c r="H1" s="92"/>
      <c r="I1" s="92"/>
      <c r="J1" s="92"/>
      <c r="K1" s="92"/>
      <c r="L1" s="92"/>
      <c r="M1" s="92"/>
      <c r="N1" s="92"/>
      <c r="O1" s="110" t="s">
        <v>80</v>
      </c>
      <c r="P1" s="92"/>
      <c r="Q1" s="92"/>
      <c r="R1" s="92"/>
      <c r="S1" s="92"/>
      <c r="T1" s="92"/>
    </row>
    <row r="2" spans="1:20" ht="23.25" customHeight="1">
      <c r="A2" s="62"/>
      <c r="B2" s="92"/>
      <c r="C2" s="62"/>
      <c r="D2" s="62"/>
      <c r="E2" s="92"/>
      <c r="F2" s="93"/>
      <c r="G2" s="93"/>
      <c r="H2" s="92"/>
      <c r="I2" s="92"/>
      <c r="J2" s="92"/>
      <c r="K2" s="92"/>
      <c r="L2" s="92"/>
      <c r="M2" s="92"/>
      <c r="N2" s="92"/>
      <c r="O2" s="92"/>
      <c r="P2" s="92"/>
      <c r="Q2" s="92"/>
      <c r="R2" s="92"/>
      <c r="S2" s="92"/>
      <c r="T2" s="92"/>
    </row>
    <row r="3" spans="1:20" ht="9.75" customHeight="1">
      <c r="A3" s="92"/>
      <c r="B3" s="62"/>
      <c r="C3" s="62"/>
      <c r="D3" s="62"/>
      <c r="E3" s="92"/>
      <c r="F3" s="93"/>
      <c r="G3" s="93"/>
      <c r="H3" s="92"/>
      <c r="I3" s="92"/>
      <c r="J3" s="92"/>
      <c r="K3" s="92"/>
      <c r="L3" s="92"/>
      <c r="M3" s="92"/>
      <c r="N3" s="92"/>
      <c r="O3" s="92"/>
      <c r="P3" s="92"/>
      <c r="Q3" s="92"/>
      <c r="R3" s="92"/>
      <c r="S3" s="92"/>
      <c r="T3" s="92"/>
    </row>
    <row r="4" spans="1:20" ht="23.25" customHeight="1">
      <c r="A4" s="94"/>
      <c r="B4" s="49" t="s">
        <v>61</v>
      </c>
      <c r="C4" s="95"/>
      <c r="D4" s="95"/>
      <c r="E4" s="92"/>
      <c r="F4" s="95"/>
      <c r="G4" s="93"/>
      <c r="H4" s="92"/>
      <c r="I4" s="95"/>
      <c r="J4" s="95"/>
      <c r="K4" s="95"/>
      <c r="L4" s="95"/>
      <c r="M4" s="92"/>
      <c r="N4" s="92"/>
      <c r="O4" s="92"/>
      <c r="P4" s="92"/>
      <c r="Q4" s="92"/>
      <c r="R4" s="92"/>
      <c r="S4" s="92"/>
      <c r="T4" s="92"/>
    </row>
    <row r="5" spans="1:20" ht="23.25" customHeight="1">
      <c r="A5" s="94"/>
      <c r="B5" s="49"/>
      <c r="C5" s="6" t="s">
        <v>78</v>
      </c>
      <c r="D5" s="92"/>
      <c r="E5" s="87"/>
      <c r="F5" s="87"/>
      <c r="G5" s="87"/>
      <c r="H5" s="87"/>
      <c r="I5" s="87"/>
      <c r="J5" s="87"/>
      <c r="K5" s="87"/>
      <c r="L5" s="87"/>
      <c r="M5" s="87"/>
      <c r="N5" s="62"/>
      <c r="O5" s="62"/>
      <c r="P5" s="92"/>
      <c r="Q5" s="92"/>
      <c r="R5" s="92"/>
      <c r="S5" s="92"/>
      <c r="T5" s="92"/>
    </row>
    <row r="6" spans="1:20" ht="23.25" customHeight="1">
      <c r="A6" s="92"/>
      <c r="B6" s="96"/>
      <c r="C6" s="83"/>
      <c r="D6" s="314" t="str">
        <f>IF('様式第１－３ー１ (２)'!C40="","",'様式第１－３ー１ (２)'!C40)</f>
        <v/>
      </c>
      <c r="E6" s="314"/>
      <c r="F6" s="314"/>
      <c r="G6" s="314"/>
      <c r="H6" s="314"/>
      <c r="I6" s="314"/>
      <c r="J6" s="118" t="s">
        <v>125</v>
      </c>
      <c r="K6" s="314" t="str">
        <f>IF('様式第１－３ー１ (２)'!I40="","",'様式第１－３ー１ (２)'!I40)</f>
        <v/>
      </c>
      <c r="L6" s="314"/>
      <c r="M6" s="314"/>
      <c r="N6" s="314"/>
      <c r="O6" s="314"/>
      <c r="P6" s="92"/>
      <c r="Q6" s="92"/>
      <c r="R6" s="92"/>
      <c r="S6" s="92"/>
      <c r="T6" s="92"/>
    </row>
    <row r="7" spans="1:20" ht="12" customHeight="1">
      <c r="A7" s="92"/>
      <c r="B7" s="96"/>
      <c r="C7" s="83"/>
      <c r="D7" s="39"/>
      <c r="E7" s="88"/>
      <c r="F7" s="88"/>
      <c r="G7" s="89"/>
      <c r="H7" s="89"/>
      <c r="I7" s="89"/>
      <c r="J7" s="89"/>
      <c r="K7" s="89"/>
      <c r="L7" s="89"/>
      <c r="M7" s="89"/>
      <c r="N7" s="89"/>
      <c r="O7" s="89"/>
      <c r="P7" s="92"/>
      <c r="Q7" s="92"/>
      <c r="R7" s="92"/>
      <c r="S7" s="92"/>
      <c r="T7" s="92"/>
    </row>
    <row r="8" spans="1:20" ht="23.25" customHeight="1">
      <c r="A8" s="92"/>
      <c r="B8" s="92"/>
      <c r="C8" s="92"/>
      <c r="D8" s="92"/>
      <c r="E8" s="264" t="s">
        <v>126</v>
      </c>
      <c r="F8" s="265"/>
      <c r="G8" s="265"/>
      <c r="H8" s="265"/>
      <c r="I8" s="268" t="s">
        <v>121</v>
      </c>
      <c r="J8" s="269"/>
      <c r="K8" s="269"/>
      <c r="L8" s="269"/>
      <c r="M8" s="269"/>
      <c r="N8" s="269"/>
      <c r="O8" s="270"/>
      <c r="P8" s="92"/>
      <c r="Q8" s="92"/>
      <c r="R8" s="92"/>
      <c r="S8" s="92"/>
      <c r="T8" s="92"/>
    </row>
    <row r="9" spans="1:20" ht="23.25" customHeight="1" thickBot="1">
      <c r="A9" s="92"/>
      <c r="B9" s="92"/>
      <c r="C9" s="92"/>
      <c r="D9" s="92"/>
      <c r="E9" s="332"/>
      <c r="F9" s="332"/>
      <c r="G9" s="332"/>
      <c r="H9" s="332"/>
      <c r="I9" s="266" t="s">
        <v>62</v>
      </c>
      <c r="J9" s="266"/>
      <c r="K9" s="266"/>
      <c r="L9" s="267" t="s">
        <v>85</v>
      </c>
      <c r="M9" s="267"/>
      <c r="N9" s="267"/>
      <c r="O9" s="267"/>
      <c r="P9" s="92"/>
      <c r="Q9" s="92"/>
      <c r="R9" s="92"/>
      <c r="S9" s="92"/>
      <c r="T9" s="92"/>
    </row>
    <row r="10" spans="1:20" ht="18" customHeight="1" thickTop="1">
      <c r="A10" s="92"/>
      <c r="B10" s="92"/>
      <c r="C10" s="92"/>
      <c r="D10" s="92"/>
      <c r="E10" s="337" t="str">
        <f>D6</f>
        <v/>
      </c>
      <c r="F10" s="337"/>
      <c r="G10" s="337"/>
      <c r="H10" s="337"/>
      <c r="I10" s="338"/>
      <c r="J10" s="339"/>
      <c r="K10" s="339"/>
      <c r="L10" s="287" t="str">
        <f>IF(I10=TIME(0,0,0),"",IF(I10&gt;=TIME(8,0,0),TIME(8,0,0),I10))</f>
        <v/>
      </c>
      <c r="M10" s="287"/>
      <c r="N10" s="287"/>
      <c r="O10" s="287"/>
      <c r="P10" s="92"/>
      <c r="Q10" s="92"/>
      <c r="R10" s="92"/>
      <c r="S10" s="92"/>
      <c r="T10" s="92"/>
    </row>
    <row r="11" spans="1:20" ht="18" customHeight="1">
      <c r="A11" s="92"/>
      <c r="B11" s="92"/>
      <c r="C11" s="92"/>
      <c r="D11" s="92"/>
      <c r="E11" s="333"/>
      <c r="F11" s="333"/>
      <c r="G11" s="333"/>
      <c r="H11" s="333"/>
      <c r="I11" s="334"/>
      <c r="J11" s="335"/>
      <c r="K11" s="336"/>
      <c r="L11" s="287" t="str">
        <f>IF(I11=TIME(0,0,0),"",IF(I11&gt;=TIME(8,0,0),TIME(8,0,0),I11))</f>
        <v/>
      </c>
      <c r="M11" s="287"/>
      <c r="N11" s="287"/>
      <c r="O11" s="287"/>
      <c r="P11" s="92"/>
      <c r="Q11" s="92"/>
      <c r="R11" s="92"/>
      <c r="S11" s="92"/>
      <c r="T11" s="92"/>
    </row>
    <row r="12" spans="1:20" ht="18" customHeight="1">
      <c r="A12" s="92"/>
      <c r="B12" s="92"/>
      <c r="C12" s="92"/>
      <c r="D12" s="92"/>
      <c r="E12" s="333"/>
      <c r="F12" s="333"/>
      <c r="G12" s="333"/>
      <c r="H12" s="333"/>
      <c r="I12" s="334"/>
      <c r="J12" s="335"/>
      <c r="K12" s="336"/>
      <c r="L12" s="286" t="str">
        <f t="shared" ref="L12:L40" si="0">IF(I12=TIME(0,0,0),"",IF(I12&gt;=TIME(8,0,0),TIME(8,0,0),I12))</f>
        <v/>
      </c>
      <c r="M12" s="286"/>
      <c r="N12" s="286"/>
      <c r="O12" s="286"/>
      <c r="P12" s="92"/>
      <c r="Q12" s="92"/>
      <c r="R12" s="92"/>
      <c r="S12" s="92"/>
      <c r="T12" s="92"/>
    </row>
    <row r="13" spans="1:20" ht="18" customHeight="1">
      <c r="A13" s="92"/>
      <c r="B13" s="92"/>
      <c r="C13" s="92"/>
      <c r="D13" s="92"/>
      <c r="E13" s="333"/>
      <c r="F13" s="333"/>
      <c r="G13" s="333"/>
      <c r="H13" s="333"/>
      <c r="I13" s="334"/>
      <c r="J13" s="335"/>
      <c r="K13" s="336"/>
      <c r="L13" s="286" t="str">
        <f t="shared" si="0"/>
        <v/>
      </c>
      <c r="M13" s="286"/>
      <c r="N13" s="286"/>
      <c r="O13" s="286"/>
      <c r="P13" s="92"/>
      <c r="Q13" s="92"/>
      <c r="R13" s="92"/>
      <c r="S13" s="92"/>
      <c r="T13" s="92"/>
    </row>
    <row r="14" spans="1:20" ht="18" customHeight="1">
      <c r="A14" s="92"/>
      <c r="B14" s="92"/>
      <c r="C14" s="92"/>
      <c r="D14" s="92"/>
      <c r="E14" s="333"/>
      <c r="F14" s="333"/>
      <c r="G14" s="333"/>
      <c r="H14" s="333"/>
      <c r="I14" s="334"/>
      <c r="J14" s="335"/>
      <c r="K14" s="336"/>
      <c r="L14" s="286" t="str">
        <f t="shared" si="0"/>
        <v/>
      </c>
      <c r="M14" s="286"/>
      <c r="N14" s="286"/>
      <c r="O14" s="286"/>
      <c r="P14" s="92"/>
      <c r="Q14" s="92"/>
      <c r="R14" s="92"/>
      <c r="S14" s="92"/>
      <c r="T14" s="92"/>
    </row>
    <row r="15" spans="1:20" ht="18" customHeight="1">
      <c r="A15" s="92"/>
      <c r="B15" s="92"/>
      <c r="C15" s="92"/>
      <c r="D15" s="92"/>
      <c r="E15" s="333"/>
      <c r="F15" s="333"/>
      <c r="G15" s="333"/>
      <c r="H15" s="333"/>
      <c r="I15" s="334"/>
      <c r="J15" s="335"/>
      <c r="K15" s="336"/>
      <c r="L15" s="286" t="str">
        <f t="shared" si="0"/>
        <v/>
      </c>
      <c r="M15" s="286"/>
      <c r="N15" s="286"/>
      <c r="O15" s="286"/>
      <c r="P15" s="92"/>
      <c r="Q15" s="92"/>
      <c r="R15" s="92"/>
      <c r="S15" s="92"/>
      <c r="T15" s="92"/>
    </row>
    <row r="16" spans="1:20" ht="18" customHeight="1">
      <c r="A16" s="92"/>
      <c r="B16" s="92"/>
      <c r="C16" s="92"/>
      <c r="D16" s="92"/>
      <c r="E16" s="333"/>
      <c r="F16" s="333"/>
      <c r="G16" s="333"/>
      <c r="H16" s="333"/>
      <c r="I16" s="334"/>
      <c r="J16" s="335"/>
      <c r="K16" s="336"/>
      <c r="L16" s="286" t="str">
        <f t="shared" si="0"/>
        <v/>
      </c>
      <c r="M16" s="286"/>
      <c r="N16" s="286"/>
      <c r="O16" s="286"/>
      <c r="P16" s="92"/>
      <c r="Q16" s="92"/>
      <c r="R16" s="92"/>
      <c r="S16" s="92"/>
      <c r="T16" s="92"/>
    </row>
    <row r="17" spans="1:20" ht="18" customHeight="1">
      <c r="A17" s="92"/>
      <c r="B17" s="92"/>
      <c r="C17" s="92"/>
      <c r="D17" s="92"/>
      <c r="E17" s="333"/>
      <c r="F17" s="333"/>
      <c r="G17" s="333"/>
      <c r="H17" s="333"/>
      <c r="I17" s="340"/>
      <c r="J17" s="341"/>
      <c r="K17" s="341"/>
      <c r="L17" s="286" t="str">
        <f t="shared" si="0"/>
        <v/>
      </c>
      <c r="M17" s="286"/>
      <c r="N17" s="286"/>
      <c r="O17" s="286"/>
      <c r="P17" s="92"/>
      <c r="Q17" s="92"/>
      <c r="R17" s="92"/>
      <c r="S17" s="92"/>
      <c r="T17" s="92"/>
    </row>
    <row r="18" spans="1:20" ht="18" customHeight="1">
      <c r="A18" s="92"/>
      <c r="B18" s="92"/>
      <c r="C18" s="92"/>
      <c r="D18" s="92"/>
      <c r="E18" s="333"/>
      <c r="F18" s="333"/>
      <c r="G18" s="333"/>
      <c r="H18" s="333"/>
      <c r="I18" s="342"/>
      <c r="J18" s="342"/>
      <c r="K18" s="342"/>
      <c r="L18" s="286" t="str">
        <f t="shared" si="0"/>
        <v/>
      </c>
      <c r="M18" s="286"/>
      <c r="N18" s="286"/>
      <c r="O18" s="286"/>
      <c r="P18" s="92"/>
      <c r="Q18" s="92"/>
      <c r="R18" s="92"/>
      <c r="S18" s="92"/>
      <c r="T18" s="92"/>
    </row>
    <row r="19" spans="1:20" ht="18" customHeight="1">
      <c r="A19" s="92"/>
      <c r="B19" s="92"/>
      <c r="C19" s="92"/>
      <c r="D19" s="92"/>
      <c r="E19" s="333"/>
      <c r="F19" s="333"/>
      <c r="G19" s="333"/>
      <c r="H19" s="333"/>
      <c r="I19" s="340"/>
      <c r="J19" s="341"/>
      <c r="K19" s="341"/>
      <c r="L19" s="286" t="str">
        <f t="shared" si="0"/>
        <v/>
      </c>
      <c r="M19" s="286"/>
      <c r="N19" s="286"/>
      <c r="O19" s="286"/>
      <c r="P19" s="92"/>
      <c r="Q19" s="92"/>
      <c r="R19" s="92"/>
      <c r="S19" s="92"/>
      <c r="T19" s="92"/>
    </row>
    <row r="20" spans="1:20" ht="18" customHeight="1">
      <c r="A20" s="92"/>
      <c r="B20" s="92"/>
      <c r="C20" s="92"/>
      <c r="D20" s="92"/>
      <c r="E20" s="333"/>
      <c r="F20" s="333"/>
      <c r="G20" s="333"/>
      <c r="H20" s="333"/>
      <c r="I20" s="334"/>
      <c r="J20" s="335"/>
      <c r="K20" s="336"/>
      <c r="L20" s="286" t="str">
        <f t="shared" si="0"/>
        <v/>
      </c>
      <c r="M20" s="286"/>
      <c r="N20" s="286"/>
      <c r="O20" s="286"/>
      <c r="P20" s="92"/>
      <c r="Q20" s="92"/>
      <c r="R20" s="92"/>
      <c r="S20" s="92"/>
      <c r="T20" s="92"/>
    </row>
    <row r="21" spans="1:20" ht="18" customHeight="1">
      <c r="A21" s="92"/>
      <c r="B21" s="92"/>
      <c r="C21" s="92"/>
      <c r="D21" s="92"/>
      <c r="E21" s="333"/>
      <c r="F21" s="333"/>
      <c r="G21" s="333"/>
      <c r="H21" s="333"/>
      <c r="I21" s="334"/>
      <c r="J21" s="335"/>
      <c r="K21" s="336"/>
      <c r="L21" s="286" t="str">
        <f t="shared" si="0"/>
        <v/>
      </c>
      <c r="M21" s="286"/>
      <c r="N21" s="286"/>
      <c r="O21" s="286"/>
      <c r="P21" s="92"/>
      <c r="Q21" s="92"/>
      <c r="R21" s="92"/>
      <c r="S21" s="92"/>
      <c r="T21" s="92"/>
    </row>
    <row r="22" spans="1:20" ht="18" customHeight="1">
      <c r="A22" s="92"/>
      <c r="B22" s="92"/>
      <c r="C22" s="92"/>
      <c r="D22" s="92"/>
      <c r="E22" s="333"/>
      <c r="F22" s="333"/>
      <c r="G22" s="333"/>
      <c r="H22" s="333"/>
      <c r="I22" s="334"/>
      <c r="J22" s="335"/>
      <c r="K22" s="336"/>
      <c r="L22" s="286" t="str">
        <f t="shared" si="0"/>
        <v/>
      </c>
      <c r="M22" s="286"/>
      <c r="N22" s="286"/>
      <c r="O22" s="286"/>
      <c r="P22" s="92"/>
      <c r="Q22" s="92"/>
      <c r="R22" s="92"/>
      <c r="S22" s="92"/>
      <c r="T22" s="92"/>
    </row>
    <row r="23" spans="1:20" ht="18" customHeight="1">
      <c r="A23" s="92"/>
      <c r="B23" s="92"/>
      <c r="C23" s="92"/>
      <c r="D23" s="92"/>
      <c r="E23" s="333"/>
      <c r="F23" s="333"/>
      <c r="G23" s="333"/>
      <c r="H23" s="333"/>
      <c r="I23" s="334"/>
      <c r="J23" s="335"/>
      <c r="K23" s="336"/>
      <c r="L23" s="286" t="str">
        <f t="shared" si="0"/>
        <v/>
      </c>
      <c r="M23" s="286"/>
      <c r="N23" s="286"/>
      <c r="O23" s="286"/>
      <c r="P23" s="92"/>
      <c r="Q23" s="92"/>
      <c r="R23" s="92"/>
      <c r="S23" s="92"/>
      <c r="T23" s="92"/>
    </row>
    <row r="24" spans="1:20" ht="18" customHeight="1">
      <c r="A24" s="92"/>
      <c r="B24" s="92"/>
      <c r="C24" s="92"/>
      <c r="D24" s="92"/>
      <c r="E24" s="333"/>
      <c r="F24" s="333"/>
      <c r="G24" s="333"/>
      <c r="H24" s="333"/>
      <c r="I24" s="334"/>
      <c r="J24" s="335"/>
      <c r="K24" s="336"/>
      <c r="L24" s="286" t="str">
        <f t="shared" si="0"/>
        <v/>
      </c>
      <c r="M24" s="286"/>
      <c r="N24" s="286"/>
      <c r="O24" s="286"/>
      <c r="P24" s="92"/>
      <c r="Q24" s="92"/>
      <c r="R24" s="92"/>
      <c r="S24" s="92"/>
      <c r="T24" s="92"/>
    </row>
    <row r="25" spans="1:20" ht="18" customHeight="1">
      <c r="A25" s="92"/>
      <c r="B25" s="92"/>
      <c r="C25" s="92"/>
      <c r="D25" s="92"/>
      <c r="E25" s="333"/>
      <c r="F25" s="333"/>
      <c r="G25" s="333"/>
      <c r="H25" s="333"/>
      <c r="I25" s="334"/>
      <c r="J25" s="335"/>
      <c r="K25" s="336"/>
      <c r="L25" s="286" t="str">
        <f t="shared" si="0"/>
        <v/>
      </c>
      <c r="M25" s="286"/>
      <c r="N25" s="286"/>
      <c r="O25" s="286"/>
      <c r="P25" s="92"/>
      <c r="Q25" s="92"/>
      <c r="R25" s="92"/>
      <c r="S25" s="92"/>
      <c r="T25" s="92"/>
    </row>
    <row r="26" spans="1:20" ht="18" customHeight="1">
      <c r="A26" s="92"/>
      <c r="B26" s="92"/>
      <c r="C26" s="92"/>
      <c r="D26" s="92"/>
      <c r="E26" s="333"/>
      <c r="F26" s="333"/>
      <c r="G26" s="333"/>
      <c r="H26" s="333"/>
      <c r="I26" s="334"/>
      <c r="J26" s="335"/>
      <c r="K26" s="336"/>
      <c r="L26" s="286" t="str">
        <f t="shared" si="0"/>
        <v/>
      </c>
      <c r="M26" s="286"/>
      <c r="N26" s="286"/>
      <c r="O26" s="286"/>
      <c r="P26" s="92"/>
      <c r="Q26" s="92"/>
      <c r="R26" s="92"/>
      <c r="S26" s="92"/>
      <c r="T26" s="92"/>
    </row>
    <row r="27" spans="1:20" ht="18" customHeight="1">
      <c r="A27" s="92"/>
      <c r="B27" s="92"/>
      <c r="C27" s="92"/>
      <c r="D27" s="92"/>
      <c r="E27" s="333"/>
      <c r="F27" s="333"/>
      <c r="G27" s="333"/>
      <c r="H27" s="333"/>
      <c r="I27" s="334"/>
      <c r="J27" s="335"/>
      <c r="K27" s="336"/>
      <c r="L27" s="286" t="str">
        <f t="shared" si="0"/>
        <v/>
      </c>
      <c r="M27" s="286"/>
      <c r="N27" s="286"/>
      <c r="O27" s="286"/>
      <c r="P27" s="92"/>
      <c r="Q27" s="92"/>
      <c r="R27" s="92"/>
      <c r="S27" s="92"/>
      <c r="T27" s="92"/>
    </row>
    <row r="28" spans="1:20" ht="18" customHeight="1">
      <c r="A28" s="92"/>
      <c r="B28" s="92"/>
      <c r="C28" s="92"/>
      <c r="D28" s="92"/>
      <c r="E28" s="333"/>
      <c r="F28" s="333"/>
      <c r="G28" s="333"/>
      <c r="H28" s="333"/>
      <c r="I28" s="334"/>
      <c r="J28" s="335"/>
      <c r="K28" s="336"/>
      <c r="L28" s="286" t="str">
        <f t="shared" si="0"/>
        <v/>
      </c>
      <c r="M28" s="286"/>
      <c r="N28" s="286"/>
      <c r="O28" s="286"/>
      <c r="P28" s="92"/>
      <c r="Q28" s="92"/>
      <c r="R28" s="92"/>
      <c r="S28" s="92"/>
      <c r="T28" s="92"/>
    </row>
    <row r="29" spans="1:20" ht="18" customHeight="1">
      <c r="A29" s="92"/>
      <c r="B29" s="92"/>
      <c r="C29" s="92"/>
      <c r="D29" s="92"/>
      <c r="E29" s="333"/>
      <c r="F29" s="333"/>
      <c r="G29" s="333"/>
      <c r="H29" s="333"/>
      <c r="I29" s="342"/>
      <c r="J29" s="342"/>
      <c r="K29" s="342"/>
      <c r="L29" s="286" t="str">
        <f t="shared" si="0"/>
        <v/>
      </c>
      <c r="M29" s="286"/>
      <c r="N29" s="286"/>
      <c r="O29" s="286"/>
      <c r="P29" s="92"/>
      <c r="Q29" s="92"/>
      <c r="R29" s="92"/>
      <c r="S29" s="92"/>
      <c r="T29" s="92"/>
    </row>
    <row r="30" spans="1:20" ht="18" customHeight="1">
      <c r="A30" s="92"/>
      <c r="B30" s="92"/>
      <c r="C30" s="92"/>
      <c r="D30" s="92"/>
      <c r="E30" s="333"/>
      <c r="F30" s="333"/>
      <c r="G30" s="333"/>
      <c r="H30" s="333"/>
      <c r="I30" s="342"/>
      <c r="J30" s="342"/>
      <c r="K30" s="342"/>
      <c r="L30" s="286" t="str">
        <f t="shared" si="0"/>
        <v/>
      </c>
      <c r="M30" s="286"/>
      <c r="N30" s="286"/>
      <c r="O30" s="286"/>
      <c r="P30" s="92"/>
      <c r="Q30" s="92"/>
      <c r="R30" s="92"/>
      <c r="S30" s="92"/>
      <c r="T30" s="92"/>
    </row>
    <row r="31" spans="1:20" ht="18" customHeight="1">
      <c r="A31" s="92"/>
      <c r="B31" s="92"/>
      <c r="C31" s="92"/>
      <c r="D31" s="92"/>
      <c r="E31" s="333"/>
      <c r="F31" s="333"/>
      <c r="G31" s="333"/>
      <c r="H31" s="333"/>
      <c r="I31" s="342"/>
      <c r="J31" s="342"/>
      <c r="K31" s="342"/>
      <c r="L31" s="286" t="str">
        <f t="shared" si="0"/>
        <v/>
      </c>
      <c r="M31" s="286"/>
      <c r="N31" s="286"/>
      <c r="O31" s="286"/>
      <c r="P31" s="92"/>
      <c r="Q31" s="92"/>
      <c r="R31" s="92"/>
      <c r="S31" s="92"/>
      <c r="T31" s="92"/>
    </row>
    <row r="32" spans="1:20" ht="18" customHeight="1">
      <c r="A32" s="92"/>
      <c r="B32" s="92"/>
      <c r="C32" s="92"/>
      <c r="D32" s="92"/>
      <c r="E32" s="333"/>
      <c r="F32" s="333"/>
      <c r="G32" s="333"/>
      <c r="H32" s="333"/>
      <c r="I32" s="342"/>
      <c r="J32" s="342"/>
      <c r="K32" s="342"/>
      <c r="L32" s="286" t="str">
        <f t="shared" si="0"/>
        <v/>
      </c>
      <c r="M32" s="286"/>
      <c r="N32" s="286"/>
      <c r="O32" s="286"/>
      <c r="P32" s="92"/>
      <c r="Q32" s="92"/>
      <c r="R32" s="92"/>
      <c r="S32" s="92"/>
      <c r="T32" s="92"/>
    </row>
    <row r="33" spans="1:21" ht="18" customHeight="1">
      <c r="A33" s="92"/>
      <c r="B33" s="92"/>
      <c r="C33" s="92"/>
      <c r="D33" s="92"/>
      <c r="E33" s="333"/>
      <c r="F33" s="333"/>
      <c r="G33" s="333"/>
      <c r="H33" s="333"/>
      <c r="I33" s="342"/>
      <c r="J33" s="342"/>
      <c r="K33" s="342"/>
      <c r="L33" s="286" t="str">
        <f t="shared" si="0"/>
        <v/>
      </c>
      <c r="M33" s="286"/>
      <c r="N33" s="286"/>
      <c r="O33" s="286"/>
      <c r="P33" s="92"/>
      <c r="Q33" s="92"/>
      <c r="R33" s="92"/>
      <c r="S33" s="92"/>
      <c r="T33" s="92"/>
    </row>
    <row r="34" spans="1:21" ht="18" customHeight="1">
      <c r="A34" s="92"/>
      <c r="B34" s="92"/>
      <c r="C34" s="92"/>
      <c r="D34" s="92"/>
      <c r="E34" s="333"/>
      <c r="F34" s="333"/>
      <c r="G34" s="333"/>
      <c r="H34" s="333"/>
      <c r="I34" s="342"/>
      <c r="J34" s="342"/>
      <c r="K34" s="342"/>
      <c r="L34" s="286" t="str">
        <f t="shared" si="0"/>
        <v/>
      </c>
      <c r="M34" s="286"/>
      <c r="N34" s="286"/>
      <c r="O34" s="286"/>
      <c r="P34" s="92"/>
      <c r="Q34" s="92"/>
      <c r="R34" s="92"/>
      <c r="S34" s="92"/>
      <c r="T34" s="92"/>
    </row>
    <row r="35" spans="1:21" ht="18" customHeight="1">
      <c r="A35" s="92"/>
      <c r="B35" s="92"/>
      <c r="C35" s="92"/>
      <c r="D35" s="92"/>
      <c r="E35" s="333"/>
      <c r="F35" s="333"/>
      <c r="G35" s="333"/>
      <c r="H35" s="333"/>
      <c r="I35" s="342"/>
      <c r="J35" s="342"/>
      <c r="K35" s="342"/>
      <c r="L35" s="286" t="str">
        <f t="shared" si="0"/>
        <v/>
      </c>
      <c r="M35" s="286"/>
      <c r="N35" s="286"/>
      <c r="O35" s="286"/>
      <c r="P35" s="92"/>
      <c r="Q35" s="92"/>
      <c r="R35" s="92"/>
      <c r="S35" s="92"/>
      <c r="T35" s="92"/>
    </row>
    <row r="36" spans="1:21" ht="18" customHeight="1">
      <c r="A36" s="92"/>
      <c r="B36" s="92"/>
      <c r="C36" s="92"/>
      <c r="D36" s="92"/>
      <c r="E36" s="333"/>
      <c r="F36" s="333"/>
      <c r="G36" s="333"/>
      <c r="H36" s="333"/>
      <c r="I36" s="342"/>
      <c r="J36" s="342"/>
      <c r="K36" s="342"/>
      <c r="L36" s="286" t="str">
        <f t="shared" si="0"/>
        <v/>
      </c>
      <c r="M36" s="286"/>
      <c r="N36" s="286"/>
      <c r="O36" s="286"/>
      <c r="P36" s="92"/>
      <c r="Q36" s="92"/>
      <c r="R36" s="92"/>
      <c r="S36" s="92"/>
      <c r="T36" s="92"/>
    </row>
    <row r="37" spans="1:21" ht="18" customHeight="1">
      <c r="A37" s="92"/>
      <c r="B37" s="92"/>
      <c r="C37" s="92"/>
      <c r="D37" s="92"/>
      <c r="E37" s="333"/>
      <c r="F37" s="333"/>
      <c r="G37" s="333"/>
      <c r="H37" s="333"/>
      <c r="I37" s="342"/>
      <c r="J37" s="342"/>
      <c r="K37" s="342"/>
      <c r="L37" s="286" t="str">
        <f t="shared" si="0"/>
        <v/>
      </c>
      <c r="M37" s="286"/>
      <c r="N37" s="286"/>
      <c r="O37" s="286"/>
      <c r="P37" s="92"/>
      <c r="Q37" s="92"/>
      <c r="R37" s="92"/>
      <c r="S37" s="92"/>
      <c r="T37" s="92"/>
    </row>
    <row r="38" spans="1:21" ht="18" customHeight="1">
      <c r="A38" s="92"/>
      <c r="B38" s="92"/>
      <c r="C38" s="92"/>
      <c r="D38" s="92"/>
      <c r="E38" s="333"/>
      <c r="F38" s="333"/>
      <c r="G38" s="333"/>
      <c r="H38" s="333"/>
      <c r="I38" s="342"/>
      <c r="J38" s="342"/>
      <c r="K38" s="342"/>
      <c r="L38" s="286" t="str">
        <f t="shared" si="0"/>
        <v/>
      </c>
      <c r="M38" s="286"/>
      <c r="N38" s="286"/>
      <c r="O38" s="286"/>
      <c r="P38" s="92"/>
      <c r="Q38" s="92"/>
      <c r="R38" s="92"/>
      <c r="S38" s="92"/>
      <c r="T38" s="92"/>
    </row>
    <row r="39" spans="1:21" ht="18" customHeight="1">
      <c r="A39" s="92"/>
      <c r="B39" s="92"/>
      <c r="C39" s="92"/>
      <c r="D39" s="92"/>
      <c r="E39" s="333"/>
      <c r="F39" s="333"/>
      <c r="G39" s="333"/>
      <c r="H39" s="333"/>
      <c r="I39" s="342"/>
      <c r="J39" s="342"/>
      <c r="K39" s="342"/>
      <c r="L39" s="286" t="str">
        <f t="shared" si="0"/>
        <v/>
      </c>
      <c r="M39" s="286"/>
      <c r="N39" s="286"/>
      <c r="O39" s="286"/>
      <c r="P39" s="92"/>
      <c r="Q39" s="92"/>
      <c r="R39" s="92"/>
      <c r="S39" s="92"/>
      <c r="T39" s="92"/>
    </row>
    <row r="40" spans="1:21" ht="18" customHeight="1" thickBot="1">
      <c r="A40" s="92"/>
      <c r="B40" s="92"/>
      <c r="C40" s="92"/>
      <c r="D40" s="92"/>
      <c r="E40" s="333"/>
      <c r="F40" s="333"/>
      <c r="G40" s="333"/>
      <c r="H40" s="333"/>
      <c r="I40" s="342"/>
      <c r="J40" s="342"/>
      <c r="K40" s="342"/>
      <c r="L40" s="312" t="str">
        <f t="shared" si="0"/>
        <v/>
      </c>
      <c r="M40" s="312"/>
      <c r="N40" s="312"/>
      <c r="O40" s="312"/>
      <c r="P40" s="92"/>
      <c r="Q40" s="92"/>
      <c r="R40" s="92"/>
      <c r="S40" s="92"/>
      <c r="T40" s="92"/>
    </row>
    <row r="41" spans="1:21" ht="18" customHeight="1" thickTop="1">
      <c r="A41" s="92"/>
      <c r="B41" s="92"/>
      <c r="C41" s="92"/>
      <c r="D41" s="92"/>
      <c r="E41" s="313" t="s">
        <v>82</v>
      </c>
      <c r="F41" s="313"/>
      <c r="G41" s="313"/>
      <c r="H41" s="313"/>
      <c r="I41" s="343"/>
      <c r="J41" s="343"/>
      <c r="K41" s="343"/>
      <c r="L41" s="327">
        <f>SUM(L10:O40)</f>
        <v>0</v>
      </c>
      <c r="M41" s="328"/>
      <c r="N41" s="328"/>
      <c r="O41" s="329"/>
      <c r="P41" s="92"/>
      <c r="Q41" s="92"/>
      <c r="R41" s="92"/>
      <c r="S41" s="92"/>
      <c r="T41" s="92"/>
    </row>
    <row r="42" spans="1:21" ht="13.5" customHeight="1">
      <c r="A42" s="92"/>
      <c r="B42" s="98"/>
      <c r="C42" s="98"/>
      <c r="D42" s="98"/>
      <c r="E42" s="92"/>
      <c r="F42" s="93"/>
      <c r="G42" s="93"/>
      <c r="H42" s="92"/>
      <c r="I42" s="92"/>
      <c r="J42" s="92"/>
      <c r="K42" s="92"/>
      <c r="L42" s="92"/>
      <c r="M42" s="92"/>
      <c r="N42" s="92"/>
      <c r="O42" s="92"/>
      <c r="P42" s="92"/>
      <c r="Q42" s="92"/>
      <c r="R42" s="92"/>
      <c r="S42" s="92"/>
      <c r="T42" s="92"/>
    </row>
    <row r="43" spans="1:21" ht="23.25" customHeight="1">
      <c r="A43" s="92"/>
      <c r="B43" s="99"/>
      <c r="C43" s="92" t="s">
        <v>133</v>
      </c>
      <c r="D43" s="92"/>
      <c r="E43" s="92"/>
      <c r="F43" s="92"/>
      <c r="G43" s="92"/>
      <c r="H43" s="92"/>
      <c r="I43" s="92"/>
      <c r="J43" s="92"/>
      <c r="K43" s="92"/>
      <c r="L43" s="92"/>
      <c r="M43" s="92"/>
      <c r="N43" s="92"/>
      <c r="O43" s="92"/>
      <c r="P43" s="92"/>
      <c r="Q43" s="92"/>
      <c r="R43" s="92"/>
      <c r="S43" s="92"/>
      <c r="T43" s="92"/>
    </row>
    <row r="44" spans="1:21" ht="48" customHeight="1">
      <c r="A44" s="92"/>
      <c r="B44" s="92"/>
      <c r="C44" s="55"/>
      <c r="D44" s="277" t="s">
        <v>33</v>
      </c>
      <c r="E44" s="277"/>
      <c r="F44" s="277"/>
      <c r="G44" s="300" t="s">
        <v>114</v>
      </c>
      <c r="H44" s="300"/>
      <c r="I44" s="300"/>
      <c r="J44" s="300" t="s">
        <v>83</v>
      </c>
      <c r="K44" s="300"/>
      <c r="L44" s="300"/>
      <c r="M44" s="300"/>
      <c r="N44" s="305" t="s">
        <v>63</v>
      </c>
      <c r="O44" s="306"/>
      <c r="P44" s="307"/>
      <c r="Q44" s="92"/>
      <c r="R44" s="92"/>
      <c r="S44" s="92"/>
      <c r="T44" s="92"/>
    </row>
    <row r="45" spans="1:21" ht="23.25" customHeight="1">
      <c r="A45" s="92"/>
      <c r="B45" s="92"/>
      <c r="C45" s="56"/>
      <c r="D45" s="272"/>
      <c r="E45" s="273"/>
      <c r="F45" s="46" t="s">
        <v>32</v>
      </c>
      <c r="G45" s="345">
        <f>IFERROR(IF((D45/2)&gt;1000,1000,(D45/2)),"")</f>
        <v>0</v>
      </c>
      <c r="H45" s="346"/>
      <c r="I45" s="46" t="s">
        <v>52</v>
      </c>
      <c r="J45" s="347" t="str">
        <f>IF(L41=0,"",L41)</f>
        <v/>
      </c>
      <c r="K45" s="348"/>
      <c r="L45" s="301">
        <f>VALUE(L41)*24</f>
        <v>0</v>
      </c>
      <c r="M45" s="302"/>
      <c r="N45" s="349" t="str">
        <f>IFERROR(ROUNDDOWN(VALUE(G45)*24*J45,0),"")</f>
        <v/>
      </c>
      <c r="O45" s="350"/>
      <c r="P45" s="101" t="s">
        <v>52</v>
      </c>
      <c r="Q45" s="92"/>
      <c r="R45" s="92"/>
      <c r="S45" s="92"/>
      <c r="T45" s="92"/>
    </row>
    <row r="46" spans="1:21" ht="21" customHeight="1">
      <c r="A46" s="92"/>
      <c r="B46" s="95"/>
      <c r="C46" s="54"/>
      <c r="D46" s="125" t="s">
        <v>101</v>
      </c>
      <c r="E46" s="126"/>
      <c r="F46" s="50"/>
      <c r="G46" s="51"/>
      <c r="H46" s="51"/>
      <c r="I46" s="50"/>
      <c r="J46" s="52"/>
      <c r="K46" s="52"/>
      <c r="L46" s="102"/>
      <c r="M46" s="102"/>
      <c r="N46" s="53"/>
      <c r="O46" s="53"/>
      <c r="P46" s="95"/>
      <c r="Q46" s="92"/>
      <c r="R46" s="92"/>
      <c r="S46" s="92"/>
      <c r="T46" s="92"/>
    </row>
    <row r="47" spans="1:21" ht="9" customHeight="1">
      <c r="A47" s="92"/>
      <c r="B47" s="103"/>
      <c r="C47" s="95"/>
      <c r="D47" s="95"/>
      <c r="E47" s="95"/>
      <c r="F47" s="95"/>
      <c r="G47" s="95"/>
      <c r="H47" s="95"/>
      <c r="I47" s="95"/>
      <c r="J47" s="95"/>
      <c r="K47" s="42"/>
      <c r="L47" s="43"/>
      <c r="M47" s="43"/>
      <c r="N47" s="43"/>
      <c r="O47" s="44"/>
      <c r="P47" s="44"/>
      <c r="Q47" s="43"/>
      <c r="R47" s="45"/>
      <c r="S47" s="43"/>
      <c r="T47" s="43"/>
      <c r="U47" s="43"/>
    </row>
    <row r="48" spans="1:21" ht="23.25" customHeight="1">
      <c r="A48" s="94">
        <v>5</v>
      </c>
      <c r="B48" s="94" t="s">
        <v>118</v>
      </c>
      <c r="C48" s="92"/>
      <c r="D48" s="92"/>
      <c r="E48" s="92"/>
      <c r="F48" s="92"/>
      <c r="G48" s="92"/>
      <c r="H48" s="92"/>
      <c r="I48" s="92"/>
      <c r="J48" s="92"/>
      <c r="K48" s="92"/>
      <c r="L48" s="92"/>
      <c r="M48" s="92"/>
      <c r="N48" s="92"/>
      <c r="O48" s="92"/>
      <c r="P48" s="92"/>
      <c r="Q48" s="92"/>
      <c r="R48" s="92"/>
      <c r="S48" s="92"/>
      <c r="T48" s="92"/>
    </row>
    <row r="49" spans="1:20" ht="9.75" customHeight="1">
      <c r="A49" s="92"/>
      <c r="B49" s="92"/>
      <c r="C49" s="92"/>
      <c r="D49" s="92"/>
      <c r="E49" s="92"/>
      <c r="F49" s="92"/>
      <c r="G49" s="92"/>
      <c r="H49" s="92"/>
      <c r="I49" s="92"/>
      <c r="J49" s="92"/>
      <c r="K49" s="92"/>
      <c r="L49" s="92"/>
      <c r="M49" s="92"/>
      <c r="N49" s="92"/>
      <c r="O49" s="92"/>
      <c r="P49" s="92"/>
      <c r="Q49" s="92"/>
      <c r="R49" s="92"/>
      <c r="S49" s="92"/>
      <c r="T49" s="92"/>
    </row>
    <row r="50" spans="1:20" ht="23.25" customHeight="1" thickBot="1">
      <c r="A50" s="92"/>
      <c r="B50" s="92"/>
      <c r="C50" s="344" t="str">
        <f>N45</f>
        <v/>
      </c>
      <c r="D50" s="344"/>
      <c r="E50" s="344"/>
      <c r="F50" s="344"/>
      <c r="G50" s="104" t="s">
        <v>32</v>
      </c>
      <c r="H50" s="92"/>
      <c r="I50" s="92"/>
      <c r="J50" s="92"/>
      <c r="K50" s="92"/>
      <c r="L50" s="92"/>
      <c r="M50" s="92"/>
      <c r="N50" s="92"/>
      <c r="O50" s="92"/>
      <c r="P50" s="92"/>
      <c r="Q50" s="92"/>
      <c r="R50" s="92"/>
      <c r="S50" s="92"/>
      <c r="T50" s="92"/>
    </row>
    <row r="51" spans="1:20" ht="12" customHeight="1" thickTop="1">
      <c r="A51" s="92"/>
      <c r="B51" s="92"/>
      <c r="C51" s="92"/>
      <c r="D51" s="92"/>
      <c r="E51" s="92"/>
      <c r="F51" s="93"/>
      <c r="G51" s="93"/>
      <c r="H51" s="92"/>
      <c r="I51" s="92"/>
      <c r="J51" s="92"/>
      <c r="K51" s="92"/>
      <c r="L51" s="92"/>
      <c r="M51" s="92"/>
      <c r="N51" s="92"/>
      <c r="O51" s="92"/>
      <c r="P51" s="92"/>
      <c r="Q51" s="92"/>
      <c r="R51" s="92"/>
      <c r="S51" s="92"/>
      <c r="T51" s="92"/>
    </row>
    <row r="52" spans="1:20">
      <c r="A52" s="92"/>
      <c r="B52" s="92" t="s">
        <v>120</v>
      </c>
      <c r="C52" s="92"/>
      <c r="D52" s="92"/>
      <c r="E52" s="92"/>
      <c r="F52" s="92"/>
      <c r="G52" s="92"/>
      <c r="H52" s="92"/>
      <c r="I52" s="92"/>
      <c r="J52" s="92"/>
      <c r="K52" s="92"/>
      <c r="L52" s="92"/>
      <c r="M52" s="92"/>
      <c r="N52" s="92"/>
      <c r="O52" s="92"/>
      <c r="P52" s="92"/>
      <c r="Q52" s="92"/>
      <c r="R52" s="92"/>
      <c r="S52" s="92"/>
      <c r="T52" s="92"/>
    </row>
    <row r="53" spans="1:20" ht="13.8" thickBot="1">
      <c r="A53" s="92"/>
      <c r="B53" s="92"/>
      <c r="C53" s="92"/>
      <c r="D53" s="297" t="s">
        <v>104</v>
      </c>
      <c r="E53" s="298"/>
      <c r="F53" s="298"/>
      <c r="G53" s="298"/>
      <c r="H53" s="299"/>
      <c r="I53" s="297" t="s">
        <v>94</v>
      </c>
      <c r="J53" s="298"/>
      <c r="K53" s="298"/>
      <c r="L53" s="298"/>
      <c r="M53" s="299"/>
      <c r="N53" s="297" t="s">
        <v>87</v>
      </c>
      <c r="O53" s="298"/>
      <c r="P53" s="298"/>
      <c r="Q53" s="299"/>
      <c r="R53" s="92"/>
      <c r="S53" s="92"/>
      <c r="T53" s="92"/>
    </row>
    <row r="54" spans="1:20">
      <c r="A54" s="92"/>
      <c r="B54" s="92"/>
      <c r="C54" s="93" t="s">
        <v>97</v>
      </c>
      <c r="D54" s="315"/>
      <c r="E54" s="316"/>
      <c r="F54" s="316"/>
      <c r="G54" s="316"/>
      <c r="H54" s="105" t="s">
        <v>95</v>
      </c>
      <c r="I54" s="321"/>
      <c r="J54" s="322"/>
      <c r="K54" s="322"/>
      <c r="L54" s="322"/>
      <c r="M54" s="105" t="s">
        <v>96</v>
      </c>
      <c r="N54" s="291" t="str">
        <f>IFERROR(ROUNDDOWN((D54/I54),0),"")</f>
        <v/>
      </c>
      <c r="O54" s="292"/>
      <c r="P54" s="292"/>
      <c r="Q54" s="105" t="s">
        <v>95</v>
      </c>
      <c r="R54" s="92"/>
      <c r="S54" s="92"/>
      <c r="T54" s="92"/>
    </row>
    <row r="55" spans="1:20">
      <c r="A55" s="92"/>
      <c r="B55" s="92"/>
      <c r="C55" s="93" t="s">
        <v>98</v>
      </c>
      <c r="D55" s="317"/>
      <c r="E55" s="318"/>
      <c r="F55" s="318"/>
      <c r="G55" s="318"/>
      <c r="H55" s="106" t="s">
        <v>95</v>
      </c>
      <c r="I55" s="323"/>
      <c r="J55" s="324"/>
      <c r="K55" s="324"/>
      <c r="L55" s="324"/>
      <c r="M55" s="106" t="s">
        <v>96</v>
      </c>
      <c r="N55" s="293" t="str">
        <f t="shared" ref="N55:N56" si="1">IFERROR(ROUNDDOWN((D55/I55),0),"")</f>
        <v/>
      </c>
      <c r="O55" s="294"/>
      <c r="P55" s="294"/>
      <c r="Q55" s="106" t="s">
        <v>95</v>
      </c>
      <c r="R55" s="92"/>
      <c r="S55" s="92"/>
      <c r="T55" s="92"/>
    </row>
    <row r="56" spans="1:20" ht="13.8" thickBot="1">
      <c r="A56" s="92"/>
      <c r="B56" s="92"/>
      <c r="C56" s="93" t="s">
        <v>99</v>
      </c>
      <c r="D56" s="319"/>
      <c r="E56" s="319"/>
      <c r="F56" s="319"/>
      <c r="G56" s="320"/>
      <c r="H56" s="107" t="s">
        <v>95</v>
      </c>
      <c r="I56" s="325"/>
      <c r="J56" s="325"/>
      <c r="K56" s="325"/>
      <c r="L56" s="326"/>
      <c r="M56" s="107" t="s">
        <v>96</v>
      </c>
      <c r="N56" s="295" t="str">
        <f t="shared" si="1"/>
        <v/>
      </c>
      <c r="O56" s="296"/>
      <c r="P56" s="296"/>
      <c r="Q56" s="107" t="s">
        <v>95</v>
      </c>
      <c r="R56" s="92"/>
      <c r="S56" s="92"/>
      <c r="T56" s="92"/>
    </row>
    <row r="57" spans="1:20" ht="13.8" thickTop="1">
      <c r="A57" s="92"/>
      <c r="B57" s="95"/>
      <c r="C57" s="108" t="s">
        <v>107</v>
      </c>
      <c r="D57" s="290" t="str">
        <f>IF(SUM(D54:D56)=0,"",SUM(D54:D56))</f>
        <v/>
      </c>
      <c r="E57" s="288"/>
      <c r="F57" s="288"/>
      <c r="G57" s="289"/>
      <c r="H57" s="105" t="s">
        <v>105</v>
      </c>
      <c r="I57" s="288" t="str">
        <f>IF(SUM(I54:I56)=0,"",SUM(I54:I56))</f>
        <v/>
      </c>
      <c r="J57" s="288"/>
      <c r="K57" s="288"/>
      <c r="L57" s="289"/>
      <c r="M57" s="105" t="s">
        <v>106</v>
      </c>
      <c r="N57" s="291" t="str">
        <f>IFERROR(ROUNDDOWN((D57/I57),0),"")</f>
        <v/>
      </c>
      <c r="O57" s="292"/>
      <c r="P57" s="292"/>
      <c r="Q57" s="109" t="s">
        <v>100</v>
      </c>
      <c r="R57" s="92"/>
      <c r="S57" s="92"/>
      <c r="T57" s="92"/>
    </row>
    <row r="58" spans="1:20">
      <c r="A58" s="92"/>
      <c r="B58" s="92"/>
      <c r="C58" s="92"/>
      <c r="D58" s="92"/>
      <c r="E58" s="92"/>
      <c r="F58" s="93"/>
      <c r="G58" s="93"/>
      <c r="H58" s="92"/>
      <c r="I58" s="92"/>
      <c r="J58" s="92"/>
      <c r="K58" s="92"/>
      <c r="L58" s="92"/>
      <c r="M58" s="92"/>
      <c r="N58" s="92" t="s">
        <v>108</v>
      </c>
      <c r="O58" s="92"/>
      <c r="P58" s="92"/>
      <c r="Q58" s="92"/>
      <c r="R58" s="92"/>
      <c r="S58" s="92"/>
      <c r="T58" s="92"/>
    </row>
    <row r="59" spans="1:20">
      <c r="A59" s="92"/>
      <c r="B59" s="92"/>
      <c r="C59" s="92"/>
      <c r="D59" s="92"/>
      <c r="E59" s="92"/>
      <c r="F59" s="93"/>
      <c r="G59" s="93"/>
      <c r="H59" s="92"/>
      <c r="I59" s="92"/>
      <c r="J59" s="92"/>
      <c r="K59" s="92"/>
      <c r="L59" s="92"/>
      <c r="M59" s="92"/>
      <c r="N59" s="92"/>
      <c r="O59" s="92"/>
      <c r="P59" s="92"/>
      <c r="Q59" s="92"/>
      <c r="R59" s="92"/>
      <c r="S59" s="92"/>
      <c r="T59" s="92"/>
    </row>
  </sheetData>
  <sheetProtection algorithmName="SHA-512" hashValue="roJiQkY46cKiwJbUjbU7uEtNWlyq/Jcz8gLpnU450Ui1uR3cz851fLtiipASzPwK0NOgkSwlBomG9SOXOwWIjg==" saltValue="BzDHMRGIHXA55bvdvzFUig==" spinCount="100000" sheet="1" formatCells="0" formatRows="0" insertRows="0" selectLockedCells="1" autoFilter="0"/>
  <mergeCells count="127">
    <mergeCell ref="D57:G57"/>
    <mergeCell ref="I57:L57"/>
    <mergeCell ref="N57:P57"/>
    <mergeCell ref="D55:G55"/>
    <mergeCell ref="I55:L55"/>
    <mergeCell ref="N55:P55"/>
    <mergeCell ref="D56:G56"/>
    <mergeCell ref="I56:L56"/>
    <mergeCell ref="N56:P56"/>
    <mergeCell ref="C50:F50"/>
    <mergeCell ref="D53:H53"/>
    <mergeCell ref="I53:M53"/>
    <mergeCell ref="N53:Q53"/>
    <mergeCell ref="D54:G54"/>
    <mergeCell ref="I54:L54"/>
    <mergeCell ref="N54:P54"/>
    <mergeCell ref="D44:F44"/>
    <mergeCell ref="G44:I44"/>
    <mergeCell ref="J44:M44"/>
    <mergeCell ref="N44:P44"/>
    <mergeCell ref="D45:E45"/>
    <mergeCell ref="G45:H45"/>
    <mergeCell ref="J45:K45"/>
    <mergeCell ref="L45:M45"/>
    <mergeCell ref="N45:O45"/>
    <mergeCell ref="E40:H40"/>
    <mergeCell ref="I40:K40"/>
    <mergeCell ref="L40:O40"/>
    <mergeCell ref="E41:H41"/>
    <mergeCell ref="I41:K41"/>
    <mergeCell ref="L41:O41"/>
    <mergeCell ref="E38:H38"/>
    <mergeCell ref="I38:K38"/>
    <mergeCell ref="L38:O38"/>
    <mergeCell ref="E39:H39"/>
    <mergeCell ref="I39:K39"/>
    <mergeCell ref="L39:O39"/>
    <mergeCell ref="E36:H36"/>
    <mergeCell ref="I36:K36"/>
    <mergeCell ref="L36:O36"/>
    <mergeCell ref="E37:H37"/>
    <mergeCell ref="I37:K37"/>
    <mergeCell ref="L37:O37"/>
    <mergeCell ref="E34:H34"/>
    <mergeCell ref="I34:K34"/>
    <mergeCell ref="L34:O34"/>
    <mergeCell ref="E35:H35"/>
    <mergeCell ref="I35:K35"/>
    <mergeCell ref="L35:O35"/>
    <mergeCell ref="E32:H32"/>
    <mergeCell ref="I32:K32"/>
    <mergeCell ref="L32:O32"/>
    <mergeCell ref="E33:H33"/>
    <mergeCell ref="I33:K33"/>
    <mergeCell ref="L33:O33"/>
    <mergeCell ref="E30:H30"/>
    <mergeCell ref="I30:K30"/>
    <mergeCell ref="L30:O30"/>
    <mergeCell ref="E31:H31"/>
    <mergeCell ref="I31:K31"/>
    <mergeCell ref="L31:O31"/>
    <mergeCell ref="E28:H28"/>
    <mergeCell ref="I28:K28"/>
    <mergeCell ref="L28:O28"/>
    <mergeCell ref="E29:H29"/>
    <mergeCell ref="I29:K29"/>
    <mergeCell ref="L29:O29"/>
    <mergeCell ref="E26:H26"/>
    <mergeCell ref="I26:K26"/>
    <mergeCell ref="L26:O26"/>
    <mergeCell ref="E27:H27"/>
    <mergeCell ref="I27:K27"/>
    <mergeCell ref="L27:O27"/>
    <mergeCell ref="E24:H24"/>
    <mergeCell ref="I24:K24"/>
    <mergeCell ref="L24:O24"/>
    <mergeCell ref="E25:H25"/>
    <mergeCell ref="I25:K25"/>
    <mergeCell ref="L25:O25"/>
    <mergeCell ref="E22:H22"/>
    <mergeCell ref="I22:K22"/>
    <mergeCell ref="L22:O22"/>
    <mergeCell ref="E23:H23"/>
    <mergeCell ref="I23:K23"/>
    <mergeCell ref="L23:O23"/>
    <mergeCell ref="E20:H20"/>
    <mergeCell ref="I20:K20"/>
    <mergeCell ref="L20:O20"/>
    <mergeCell ref="E21:H21"/>
    <mergeCell ref="I21:K21"/>
    <mergeCell ref="L21:O21"/>
    <mergeCell ref="E18:H18"/>
    <mergeCell ref="I18:K18"/>
    <mergeCell ref="L18:O18"/>
    <mergeCell ref="E19:H19"/>
    <mergeCell ref="I19:K19"/>
    <mergeCell ref="L19:O19"/>
    <mergeCell ref="E16:H16"/>
    <mergeCell ref="I16:K16"/>
    <mergeCell ref="L16:O16"/>
    <mergeCell ref="E17:H17"/>
    <mergeCell ref="I17:K17"/>
    <mergeCell ref="L17:O17"/>
    <mergeCell ref="E14:H14"/>
    <mergeCell ref="I14:K14"/>
    <mergeCell ref="L14:O14"/>
    <mergeCell ref="E15:H15"/>
    <mergeCell ref="I15:K15"/>
    <mergeCell ref="L15:O15"/>
    <mergeCell ref="E13:H13"/>
    <mergeCell ref="I13:K13"/>
    <mergeCell ref="L13:O13"/>
    <mergeCell ref="E10:H10"/>
    <mergeCell ref="I10:K10"/>
    <mergeCell ref="L10:O10"/>
    <mergeCell ref="E11:H11"/>
    <mergeCell ref="I11:K11"/>
    <mergeCell ref="L11:O11"/>
    <mergeCell ref="E8:H9"/>
    <mergeCell ref="I8:O8"/>
    <mergeCell ref="I9:K9"/>
    <mergeCell ref="L9:O9"/>
    <mergeCell ref="E12:H12"/>
    <mergeCell ref="I12:K12"/>
    <mergeCell ref="L12:O12"/>
    <mergeCell ref="D6:I6"/>
    <mergeCell ref="K6:O6"/>
  </mergeCells>
  <phoneticPr fontId="10"/>
  <dataValidations count="1">
    <dataValidation type="custom" imeMode="disabled" allowBlank="1" showInputMessage="1" showErrorMessage="1" sqref="I10:K40">
      <formula1>ISNUMBER(I10)</formula1>
    </dataValidation>
  </dataValidations>
  <pageMargins left="0.70866141732283472" right="0.11811023622047245" top="0.15748031496062992" bottom="0.15748031496062992" header="0" footer="0"/>
  <pageSetup paperSize="9" scale="82"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W41"/>
  <sheetViews>
    <sheetView showGridLines="0" showRuler="0" view="pageBreakPreview" zoomScaleNormal="85" zoomScaleSheetLayoutView="100" workbookViewId="0">
      <selection activeCell="Q9" sqref="Q9:R10"/>
    </sheetView>
  </sheetViews>
  <sheetFormatPr defaultColWidth="9" defaultRowHeight="13.2"/>
  <cols>
    <col min="1" max="23" width="4.109375" style="30" customWidth="1"/>
    <col min="24" max="24" width="4.21875" style="30" customWidth="1"/>
    <col min="25" max="16384" width="9" style="30"/>
  </cols>
  <sheetData>
    <row r="1" spans="1:23" ht="22.5" customHeight="1">
      <c r="A1" s="62" t="s">
        <v>66</v>
      </c>
      <c r="B1" s="62"/>
      <c r="C1" s="62"/>
      <c r="D1" s="62"/>
      <c r="E1" s="62"/>
      <c r="F1" s="62"/>
      <c r="G1" s="62"/>
      <c r="H1" s="62"/>
      <c r="I1" s="62"/>
      <c r="J1" s="62"/>
      <c r="K1" s="62"/>
      <c r="L1" s="62"/>
      <c r="M1" s="62"/>
      <c r="N1" s="62"/>
      <c r="O1" s="62"/>
      <c r="P1" s="62"/>
      <c r="Q1" s="62" t="s">
        <v>81</v>
      </c>
      <c r="R1" s="62"/>
      <c r="S1" s="62"/>
      <c r="T1" s="62"/>
      <c r="U1" s="62"/>
      <c r="V1" s="62"/>
      <c r="W1" s="62"/>
    </row>
    <row r="2" spans="1:23" ht="15" customHeight="1">
      <c r="A2" s="62"/>
      <c r="B2" s="62"/>
      <c r="C2" s="62"/>
      <c r="D2" s="62"/>
      <c r="E2" s="62"/>
      <c r="F2" s="62"/>
      <c r="G2" s="62"/>
      <c r="H2" s="62"/>
      <c r="I2" s="62"/>
      <c r="J2" s="62"/>
      <c r="K2" s="62"/>
      <c r="L2" s="62"/>
      <c r="M2" s="62"/>
      <c r="N2" s="62"/>
      <c r="O2" s="62"/>
      <c r="P2" s="62"/>
      <c r="Q2" s="62"/>
      <c r="R2" s="62"/>
      <c r="S2" s="62"/>
      <c r="T2" s="62"/>
      <c r="U2" s="62"/>
      <c r="V2" s="62"/>
      <c r="W2" s="62"/>
    </row>
    <row r="3" spans="1:23" ht="15" customHeight="1">
      <c r="A3" s="62"/>
      <c r="B3" s="62"/>
      <c r="C3" s="62"/>
      <c r="D3" s="62"/>
      <c r="E3" s="62"/>
      <c r="F3" s="62"/>
      <c r="G3" s="62"/>
      <c r="H3" s="62"/>
      <c r="I3" s="62"/>
      <c r="J3" s="62"/>
      <c r="K3" s="62"/>
      <c r="L3" s="62"/>
      <c r="M3" s="62"/>
      <c r="N3" s="62"/>
      <c r="O3" s="62"/>
      <c r="P3" s="62"/>
      <c r="Q3" s="62"/>
      <c r="R3" s="62"/>
      <c r="S3" s="62"/>
      <c r="T3" s="62"/>
      <c r="U3" s="62"/>
      <c r="V3" s="62"/>
      <c r="W3" s="62"/>
    </row>
    <row r="4" spans="1:23" ht="15" customHeight="1">
      <c r="A4" s="62"/>
      <c r="B4" s="62"/>
      <c r="C4" s="62"/>
      <c r="D4" s="62"/>
      <c r="E4" s="62"/>
      <c r="F4" s="62"/>
      <c r="G4" s="62"/>
      <c r="H4" s="62"/>
      <c r="I4" s="62"/>
      <c r="J4" s="62"/>
      <c r="K4" s="62"/>
      <c r="L4" s="62"/>
      <c r="M4" s="62"/>
      <c r="N4" s="62"/>
      <c r="O4" s="62"/>
      <c r="P4" s="62"/>
      <c r="Q4" s="62"/>
      <c r="R4" s="62"/>
      <c r="S4" s="62"/>
      <c r="T4" s="62"/>
      <c r="U4" s="62"/>
      <c r="V4" s="62"/>
      <c r="W4" s="62"/>
    </row>
    <row r="5" spans="1:23" ht="15" customHeight="1">
      <c r="A5" s="62"/>
      <c r="B5" s="62"/>
      <c r="C5" s="62"/>
      <c r="D5" s="62"/>
      <c r="E5" s="62"/>
      <c r="F5" s="62"/>
      <c r="G5" s="62"/>
      <c r="H5" s="62"/>
      <c r="I5" s="63" t="s">
        <v>53</v>
      </c>
      <c r="J5" s="62"/>
      <c r="K5" s="62"/>
      <c r="L5" s="62"/>
      <c r="M5" s="62"/>
      <c r="N5" s="62"/>
      <c r="O5" s="62"/>
      <c r="P5" s="62"/>
      <c r="Q5" s="62"/>
      <c r="R5" s="62"/>
      <c r="S5" s="62"/>
      <c r="T5" s="62"/>
      <c r="U5" s="62"/>
      <c r="V5" s="62"/>
      <c r="W5" s="62"/>
    </row>
    <row r="6" spans="1:23" ht="15" customHeight="1">
      <c r="A6" s="62"/>
      <c r="B6" s="62"/>
      <c r="C6" s="62"/>
      <c r="D6" s="62"/>
      <c r="E6" s="62"/>
      <c r="F6" s="62"/>
      <c r="G6" s="62"/>
      <c r="H6" s="62"/>
      <c r="I6" s="62"/>
      <c r="J6" s="62"/>
      <c r="K6" s="62"/>
      <c r="L6" s="62"/>
      <c r="M6" s="62"/>
      <c r="N6" s="62"/>
      <c r="O6" s="62"/>
      <c r="P6" s="62"/>
      <c r="Q6" s="62"/>
      <c r="R6" s="62"/>
      <c r="S6" s="62"/>
      <c r="T6" s="62"/>
      <c r="U6" s="62"/>
      <c r="V6" s="62"/>
      <c r="W6" s="62"/>
    </row>
    <row r="7" spans="1:23" ht="22.5" customHeight="1">
      <c r="A7" s="65">
        <v>1</v>
      </c>
      <c r="B7" s="65" t="s">
        <v>54</v>
      </c>
      <c r="C7" s="62"/>
      <c r="D7" s="62"/>
      <c r="E7" s="62"/>
      <c r="F7" s="62"/>
      <c r="G7" s="62"/>
      <c r="H7" s="62"/>
      <c r="I7" s="62"/>
      <c r="J7" s="62"/>
      <c r="K7" s="62"/>
      <c r="L7" s="62"/>
      <c r="M7" s="62"/>
      <c r="N7" s="62"/>
      <c r="O7" s="62"/>
      <c r="P7" s="62"/>
      <c r="Q7" s="62"/>
      <c r="R7" s="62"/>
      <c r="S7" s="62"/>
      <c r="T7" s="62"/>
      <c r="U7" s="62"/>
      <c r="V7" s="62"/>
      <c r="W7" s="62"/>
    </row>
    <row r="8" spans="1:23" ht="22.5" customHeight="1">
      <c r="A8" s="62"/>
      <c r="B8" s="62"/>
      <c r="C8" s="62"/>
      <c r="D8" s="62"/>
      <c r="E8" s="62"/>
      <c r="F8" s="62"/>
      <c r="G8" s="62"/>
      <c r="H8" s="62"/>
      <c r="I8" s="62"/>
      <c r="J8" s="62"/>
      <c r="K8" s="62"/>
      <c r="L8" s="62"/>
      <c r="M8" s="62"/>
      <c r="N8" s="62"/>
      <c r="O8" s="62"/>
      <c r="P8" s="62"/>
      <c r="Q8" s="62"/>
      <c r="R8" s="62"/>
      <c r="S8" s="62"/>
      <c r="T8" s="62"/>
      <c r="U8" s="62"/>
      <c r="V8" s="62"/>
      <c r="W8" s="62"/>
    </row>
    <row r="9" spans="1:23" ht="22.5" customHeight="1">
      <c r="A9" s="62"/>
      <c r="B9" s="244" t="s">
        <v>38</v>
      </c>
      <c r="C9" s="248" t="s">
        <v>57</v>
      </c>
      <c r="D9" s="249"/>
      <c r="E9" s="249"/>
      <c r="F9" s="249"/>
      <c r="G9" s="249"/>
      <c r="H9" s="249"/>
      <c r="I9" s="249"/>
      <c r="J9" s="249"/>
      <c r="K9" s="249"/>
      <c r="L9" s="249"/>
      <c r="M9" s="249"/>
      <c r="N9" s="249"/>
      <c r="O9" s="249"/>
      <c r="P9" s="249"/>
      <c r="Q9" s="241"/>
      <c r="R9" s="241"/>
      <c r="S9" s="62"/>
      <c r="T9" s="62"/>
      <c r="U9" s="62"/>
      <c r="V9" s="62"/>
      <c r="W9" s="62"/>
    </row>
    <row r="10" spans="1:23" ht="22.5" customHeight="1">
      <c r="A10" s="62"/>
      <c r="B10" s="244"/>
      <c r="C10" s="249"/>
      <c r="D10" s="249"/>
      <c r="E10" s="249"/>
      <c r="F10" s="249"/>
      <c r="G10" s="249"/>
      <c r="H10" s="249"/>
      <c r="I10" s="249"/>
      <c r="J10" s="249"/>
      <c r="K10" s="249"/>
      <c r="L10" s="249"/>
      <c r="M10" s="249"/>
      <c r="N10" s="249"/>
      <c r="O10" s="249"/>
      <c r="P10" s="249"/>
      <c r="Q10" s="241"/>
      <c r="R10" s="241"/>
      <c r="S10" s="62"/>
      <c r="T10" s="62"/>
      <c r="U10" s="62"/>
      <c r="V10" s="62"/>
      <c r="W10" s="62"/>
    </row>
    <row r="11" spans="1:23" ht="22.5" customHeight="1">
      <c r="A11" s="62"/>
      <c r="B11" s="256" t="s">
        <v>39</v>
      </c>
      <c r="C11" s="258" t="s">
        <v>132</v>
      </c>
      <c r="D11" s="259"/>
      <c r="E11" s="259"/>
      <c r="F11" s="259"/>
      <c r="G11" s="259"/>
      <c r="H11" s="259"/>
      <c r="I11" s="259"/>
      <c r="J11" s="259"/>
      <c r="K11" s="259"/>
      <c r="L11" s="259"/>
      <c r="M11" s="259"/>
      <c r="N11" s="259"/>
      <c r="O11" s="259"/>
      <c r="P11" s="260"/>
      <c r="Q11" s="235"/>
      <c r="R11" s="236"/>
      <c r="S11" s="62"/>
      <c r="T11" s="62"/>
      <c r="U11" s="62"/>
      <c r="V11" s="62"/>
      <c r="W11" s="62"/>
    </row>
    <row r="12" spans="1:23" ht="22.5" customHeight="1">
      <c r="A12" s="62"/>
      <c r="B12" s="257"/>
      <c r="C12" s="261"/>
      <c r="D12" s="262"/>
      <c r="E12" s="262"/>
      <c r="F12" s="262"/>
      <c r="G12" s="262"/>
      <c r="H12" s="262"/>
      <c r="I12" s="262"/>
      <c r="J12" s="262"/>
      <c r="K12" s="262"/>
      <c r="L12" s="262"/>
      <c r="M12" s="262"/>
      <c r="N12" s="262"/>
      <c r="O12" s="262"/>
      <c r="P12" s="263"/>
      <c r="Q12" s="237"/>
      <c r="R12" s="238"/>
      <c r="S12" s="62"/>
      <c r="T12" s="62"/>
      <c r="U12" s="62"/>
      <c r="V12" s="62"/>
      <c r="W12" s="62"/>
    </row>
    <row r="13" spans="1:23" ht="22.5" customHeight="1">
      <c r="A13" s="62"/>
      <c r="B13" s="244" t="s">
        <v>42</v>
      </c>
      <c r="C13" s="245" t="s">
        <v>102</v>
      </c>
      <c r="D13" s="245"/>
      <c r="E13" s="245"/>
      <c r="F13" s="245"/>
      <c r="G13" s="245"/>
      <c r="H13" s="245"/>
      <c r="I13" s="245"/>
      <c r="J13" s="245"/>
      <c r="K13" s="245"/>
      <c r="L13" s="245"/>
      <c r="M13" s="245"/>
      <c r="N13" s="245"/>
      <c r="O13" s="245"/>
      <c r="P13" s="245"/>
      <c r="Q13" s="241"/>
      <c r="R13" s="241"/>
      <c r="S13" s="62"/>
      <c r="T13" s="62"/>
      <c r="U13" s="62"/>
      <c r="V13" s="62"/>
      <c r="W13" s="62"/>
    </row>
    <row r="14" spans="1:23" ht="22.5" customHeight="1">
      <c r="A14" s="62"/>
      <c r="B14" s="244"/>
      <c r="C14" s="245"/>
      <c r="D14" s="245"/>
      <c r="E14" s="245"/>
      <c r="F14" s="245"/>
      <c r="G14" s="245"/>
      <c r="H14" s="245"/>
      <c r="I14" s="245"/>
      <c r="J14" s="245"/>
      <c r="K14" s="245"/>
      <c r="L14" s="245"/>
      <c r="M14" s="245"/>
      <c r="N14" s="245"/>
      <c r="O14" s="245"/>
      <c r="P14" s="245"/>
      <c r="Q14" s="241"/>
      <c r="R14" s="241"/>
      <c r="S14" s="62"/>
      <c r="T14" s="62"/>
      <c r="U14" s="62"/>
      <c r="V14" s="62"/>
      <c r="W14" s="62"/>
    </row>
    <row r="15" spans="1:23" ht="22.5" customHeight="1">
      <c r="A15" s="62"/>
      <c r="B15" s="67"/>
      <c r="C15" s="242" t="s">
        <v>56</v>
      </c>
      <c r="D15" s="242"/>
      <c r="E15" s="242"/>
      <c r="F15" s="242"/>
      <c r="G15" s="242"/>
      <c r="H15" s="242"/>
      <c r="I15" s="242"/>
      <c r="J15" s="242"/>
      <c r="K15" s="242"/>
      <c r="L15" s="242"/>
      <c r="M15" s="242"/>
      <c r="N15" s="242"/>
      <c r="O15" s="242"/>
      <c r="P15" s="242"/>
      <c r="Q15" s="243" t="str">
        <f>IFERROR(ROUNDDOWN((Q11+Q13)/Q9,2),"")</f>
        <v/>
      </c>
      <c r="R15" s="243"/>
      <c r="S15" s="68" t="s">
        <v>65</v>
      </c>
      <c r="T15" s="62"/>
      <c r="U15" s="62"/>
      <c r="V15" s="62"/>
      <c r="W15" s="62"/>
    </row>
    <row r="16" spans="1:23" ht="22.5" customHeight="1">
      <c r="A16" s="62"/>
      <c r="B16" s="69"/>
      <c r="C16" s="70"/>
      <c r="D16" s="26"/>
      <c r="E16" s="67"/>
      <c r="F16" s="67"/>
      <c r="G16" s="67"/>
      <c r="H16" s="67"/>
      <c r="I16" s="67"/>
      <c r="J16" s="67"/>
      <c r="K16" s="67"/>
      <c r="L16" s="67"/>
      <c r="M16" s="67"/>
      <c r="N16" s="67"/>
      <c r="O16" s="67"/>
      <c r="P16" s="67"/>
      <c r="Q16" s="67"/>
      <c r="R16" s="67"/>
      <c r="S16" s="62"/>
      <c r="T16" s="62"/>
      <c r="U16" s="62"/>
      <c r="V16" s="62"/>
      <c r="W16" s="62"/>
    </row>
    <row r="17" spans="1:23" ht="15" customHeight="1">
      <c r="A17" s="240">
        <v>2</v>
      </c>
      <c r="B17" s="239" t="s">
        <v>58</v>
      </c>
      <c r="C17" s="239"/>
      <c r="D17" s="239"/>
      <c r="E17" s="239"/>
      <c r="F17" s="239"/>
      <c r="G17" s="239"/>
      <c r="H17" s="239"/>
      <c r="I17" s="239"/>
      <c r="J17" s="239"/>
      <c r="K17" s="239"/>
      <c r="L17" s="239"/>
      <c r="M17" s="239"/>
      <c r="N17" s="239"/>
      <c r="O17" s="239"/>
      <c r="P17" s="239"/>
      <c r="Q17" s="239"/>
      <c r="R17" s="239"/>
      <c r="S17" s="239"/>
      <c r="T17" s="239"/>
      <c r="U17" s="239"/>
      <c r="V17" s="239"/>
      <c r="W17" s="62"/>
    </row>
    <row r="18" spans="1:23">
      <c r="A18" s="240"/>
      <c r="B18" s="239"/>
      <c r="C18" s="239"/>
      <c r="D18" s="239"/>
      <c r="E18" s="239"/>
      <c r="F18" s="239"/>
      <c r="G18" s="239"/>
      <c r="H18" s="239"/>
      <c r="I18" s="239"/>
      <c r="J18" s="239"/>
      <c r="K18" s="239"/>
      <c r="L18" s="239"/>
      <c r="M18" s="239"/>
      <c r="N18" s="239"/>
      <c r="O18" s="239"/>
      <c r="P18" s="239"/>
      <c r="Q18" s="239"/>
      <c r="R18" s="239"/>
      <c r="S18" s="239"/>
      <c r="T18" s="239"/>
      <c r="U18" s="239"/>
      <c r="V18" s="239"/>
      <c r="W18" s="62"/>
    </row>
    <row r="19" spans="1:23">
      <c r="A19" s="62"/>
      <c r="B19" s="71"/>
      <c r="C19" s="71"/>
      <c r="D19" s="71"/>
      <c r="E19" s="71"/>
      <c r="F19" s="71"/>
      <c r="G19" s="71"/>
      <c r="H19" s="71"/>
      <c r="I19" s="71"/>
      <c r="J19" s="71"/>
      <c r="K19" s="71"/>
      <c r="L19" s="71"/>
      <c r="M19" s="71"/>
      <c r="N19" s="71"/>
      <c r="O19" s="71"/>
      <c r="P19" s="71"/>
      <c r="Q19" s="71"/>
      <c r="R19" s="71"/>
      <c r="S19" s="71"/>
      <c r="T19" s="71"/>
      <c r="U19" s="71"/>
      <c r="V19" s="71"/>
      <c r="W19" s="62"/>
    </row>
    <row r="20" spans="1:23" ht="21.75" customHeight="1">
      <c r="A20" s="62"/>
      <c r="B20" s="62" t="s">
        <v>103</v>
      </c>
      <c r="C20" s="62"/>
      <c r="D20" s="62"/>
      <c r="E20" s="62"/>
      <c r="F20" s="62"/>
      <c r="G20" s="62"/>
      <c r="H20" s="62"/>
      <c r="I20" s="62"/>
      <c r="J20" s="62"/>
      <c r="K20" s="62"/>
      <c r="L20" s="62"/>
      <c r="M20" s="62"/>
      <c r="N20" s="62"/>
      <c r="O20" s="62"/>
      <c r="P20" s="62"/>
      <c r="Q20" s="62"/>
      <c r="R20" s="62"/>
      <c r="S20" s="62"/>
      <c r="T20" s="62"/>
      <c r="U20" s="62"/>
      <c r="V20" s="62"/>
      <c r="W20" s="62"/>
    </row>
    <row r="21" spans="1:23" ht="22.5" customHeight="1">
      <c r="A21" s="62"/>
      <c r="B21" s="62"/>
      <c r="C21" s="253" t="s">
        <v>59</v>
      </c>
      <c r="D21" s="253"/>
      <c r="E21" s="250"/>
      <c r="F21" s="250"/>
      <c r="G21" s="250"/>
      <c r="H21" s="250"/>
      <c r="I21" s="250"/>
      <c r="J21" s="250"/>
      <c r="K21" s="250"/>
      <c r="L21" s="250"/>
      <c r="M21" s="250"/>
      <c r="N21" s="72"/>
      <c r="O21" s="72"/>
      <c r="P21" s="72"/>
      <c r="Q21" s="72"/>
      <c r="R21" s="72"/>
      <c r="S21" s="72"/>
      <c r="T21" s="72"/>
      <c r="U21" s="62"/>
      <c r="V21" s="62"/>
      <c r="W21" s="62"/>
    </row>
    <row r="22" spans="1:23" ht="13.5" customHeight="1">
      <c r="A22" s="62"/>
      <c r="B22" s="73"/>
      <c r="C22" s="74"/>
      <c r="D22" s="74"/>
      <c r="E22" s="74"/>
      <c r="F22" s="74"/>
      <c r="G22" s="74"/>
      <c r="H22" s="74"/>
      <c r="I22" s="74"/>
      <c r="J22" s="74"/>
      <c r="K22" s="74"/>
      <c r="L22" s="74"/>
      <c r="M22" s="74"/>
      <c r="N22" s="74"/>
      <c r="O22" s="74"/>
      <c r="P22" s="74"/>
      <c r="Q22" s="74"/>
      <c r="R22" s="74"/>
      <c r="S22" s="62"/>
      <c r="T22" s="62"/>
      <c r="U22" s="62"/>
      <c r="V22" s="62"/>
      <c r="W22" s="62"/>
    </row>
    <row r="23" spans="1:23" ht="22.5" customHeight="1">
      <c r="A23" s="62"/>
      <c r="B23" s="251" t="s">
        <v>74</v>
      </c>
      <c r="C23" s="251"/>
      <c r="D23" s="251"/>
      <c r="E23" s="251"/>
      <c r="F23" s="251"/>
      <c r="G23" s="251"/>
      <c r="H23" s="251"/>
      <c r="I23" s="251"/>
      <c r="J23" s="251"/>
      <c r="K23" s="251"/>
      <c r="L23" s="251"/>
      <c r="M23" s="251"/>
      <c r="N23" s="251"/>
      <c r="O23" s="251"/>
      <c r="P23" s="251"/>
      <c r="Q23" s="251"/>
      <c r="R23" s="251"/>
      <c r="S23" s="251"/>
      <c r="T23" s="251"/>
      <c r="U23" s="251"/>
      <c r="V23" s="251"/>
      <c r="W23" s="62"/>
    </row>
    <row r="24" spans="1:23" ht="12" customHeight="1">
      <c r="A24" s="62"/>
      <c r="B24" s="251"/>
      <c r="C24" s="251"/>
      <c r="D24" s="251"/>
      <c r="E24" s="251"/>
      <c r="F24" s="251"/>
      <c r="G24" s="251"/>
      <c r="H24" s="251"/>
      <c r="I24" s="251"/>
      <c r="J24" s="251"/>
      <c r="K24" s="251"/>
      <c r="L24" s="251"/>
      <c r="M24" s="251"/>
      <c r="N24" s="251"/>
      <c r="O24" s="251"/>
      <c r="P24" s="251"/>
      <c r="Q24" s="251"/>
      <c r="R24" s="251"/>
      <c r="S24" s="251"/>
      <c r="T24" s="251"/>
      <c r="U24" s="251"/>
      <c r="V24" s="251"/>
      <c r="W24" s="62"/>
    </row>
    <row r="25" spans="1:23" ht="22.5" customHeight="1">
      <c r="A25" s="65">
        <v>3</v>
      </c>
      <c r="B25" s="65" t="s">
        <v>89</v>
      </c>
      <c r="C25" s="62"/>
      <c r="D25" s="62"/>
      <c r="E25" s="113"/>
      <c r="F25" s="113"/>
      <c r="G25" s="113"/>
      <c r="H25" s="113"/>
      <c r="I25" s="113"/>
      <c r="J25" s="113"/>
      <c r="K25" s="113"/>
      <c r="L25" s="113"/>
      <c r="M25" s="113"/>
      <c r="N25" s="76"/>
      <c r="O25" s="65"/>
      <c r="P25" s="77"/>
      <c r="Q25" s="77"/>
      <c r="R25" s="77"/>
      <c r="S25" s="77"/>
      <c r="T25" s="77"/>
      <c r="U25" s="76"/>
      <c r="V25" s="65"/>
      <c r="W25" s="62"/>
    </row>
    <row r="26" spans="1:23" ht="10.5" customHeight="1">
      <c r="A26" s="78"/>
      <c r="B26" s="78"/>
      <c r="C26" s="62"/>
      <c r="D26" s="62"/>
      <c r="E26" s="62"/>
      <c r="F26" s="62"/>
      <c r="G26" s="62"/>
      <c r="H26" s="62"/>
      <c r="I26" s="62"/>
      <c r="J26" s="62"/>
      <c r="K26" s="62"/>
      <c r="L26" s="62"/>
      <c r="M26" s="78"/>
      <c r="N26" s="78"/>
      <c r="O26" s="78"/>
      <c r="P26" s="78"/>
      <c r="Q26" s="78"/>
      <c r="R26" s="78"/>
      <c r="S26" s="78"/>
      <c r="T26" s="78"/>
      <c r="U26" s="78"/>
      <c r="V26" s="78"/>
      <c r="W26" s="62"/>
    </row>
    <row r="27" spans="1:23" ht="22.5" customHeight="1">
      <c r="A27" s="62"/>
      <c r="B27" s="252" t="s">
        <v>117</v>
      </c>
      <c r="C27" s="252"/>
      <c r="D27" s="252"/>
      <c r="E27" s="252"/>
      <c r="F27" s="252"/>
      <c r="G27" s="252"/>
      <c r="H27" s="252"/>
      <c r="I27" s="252"/>
      <c r="J27" s="252"/>
      <c r="K27" s="252"/>
      <c r="L27" s="252"/>
      <c r="M27" s="252"/>
      <c r="N27" s="252"/>
      <c r="O27" s="252"/>
      <c r="P27" s="252"/>
      <c r="Q27" s="252"/>
      <c r="R27" s="252"/>
      <c r="S27" s="252"/>
      <c r="T27" s="252"/>
      <c r="U27" s="252"/>
      <c r="V27" s="252"/>
      <c r="W27" s="62"/>
    </row>
    <row r="28" spans="1:23" ht="12.75" customHeight="1">
      <c r="A28" s="62"/>
      <c r="B28" s="252"/>
      <c r="C28" s="252"/>
      <c r="D28" s="252"/>
      <c r="E28" s="252"/>
      <c r="F28" s="252"/>
      <c r="G28" s="252"/>
      <c r="H28" s="252"/>
      <c r="I28" s="252"/>
      <c r="J28" s="252"/>
      <c r="K28" s="252"/>
      <c r="L28" s="252"/>
      <c r="M28" s="252"/>
      <c r="N28" s="252"/>
      <c r="O28" s="252"/>
      <c r="P28" s="252"/>
      <c r="Q28" s="252"/>
      <c r="R28" s="252"/>
      <c r="S28" s="252"/>
      <c r="T28" s="252"/>
      <c r="U28" s="252"/>
      <c r="V28" s="252"/>
      <c r="W28" s="62"/>
    </row>
    <row r="29" spans="1:23" ht="22.5" customHeight="1">
      <c r="A29" s="62"/>
      <c r="B29" s="79" t="s">
        <v>67</v>
      </c>
      <c r="C29" s="62" t="s">
        <v>47</v>
      </c>
      <c r="D29" s="62"/>
      <c r="E29" s="62"/>
      <c r="F29" s="62"/>
      <c r="G29" s="62"/>
      <c r="H29" s="62"/>
      <c r="I29" s="62"/>
      <c r="J29" s="62"/>
      <c r="K29" s="62"/>
      <c r="L29" s="62"/>
      <c r="M29" s="62"/>
      <c r="N29" s="62"/>
      <c r="O29" s="62"/>
      <c r="P29" s="62"/>
      <c r="Q29" s="62"/>
      <c r="R29" s="62"/>
      <c r="S29" s="62"/>
      <c r="T29" s="62"/>
      <c r="U29" s="62"/>
      <c r="V29" s="62"/>
      <c r="W29" s="62"/>
    </row>
    <row r="30" spans="1:23" ht="22.5" customHeight="1">
      <c r="A30" s="62"/>
      <c r="B30" s="62"/>
      <c r="C30" s="80" t="s">
        <v>92</v>
      </c>
      <c r="D30" s="81"/>
      <c r="E30" s="351"/>
      <c r="F30" s="352"/>
      <c r="G30" s="352"/>
      <c r="H30" s="352"/>
      <c r="I30" s="352"/>
      <c r="J30" s="352"/>
      <c r="K30" s="352"/>
      <c r="L30" s="352"/>
      <c r="M30" s="352"/>
      <c r="N30" s="352"/>
      <c r="O30" s="352"/>
      <c r="P30" s="352"/>
      <c r="Q30" s="352"/>
      <c r="R30" s="352"/>
      <c r="S30" s="352"/>
      <c r="T30" s="352"/>
      <c r="U30" s="352"/>
      <c r="V30" s="62"/>
      <c r="W30" s="62"/>
    </row>
    <row r="31" spans="1:23" ht="22.5" customHeight="1">
      <c r="A31" s="62"/>
      <c r="B31" s="62"/>
      <c r="C31" s="80" t="s">
        <v>46</v>
      </c>
      <c r="D31" s="80"/>
      <c r="E31" s="331"/>
      <c r="F31" s="331"/>
      <c r="G31" s="331"/>
      <c r="H31" s="331"/>
      <c r="I31" s="331"/>
      <c r="J31" s="331"/>
      <c r="K31" s="331"/>
      <c r="L31" s="331"/>
      <c r="M31" s="331"/>
      <c r="N31" s="331"/>
      <c r="O31" s="331"/>
      <c r="P31" s="331"/>
      <c r="Q31" s="331"/>
      <c r="R31" s="331"/>
      <c r="S31" s="331"/>
      <c r="T31" s="331"/>
      <c r="U31" s="331"/>
      <c r="V31" s="62"/>
      <c r="W31" s="62"/>
    </row>
    <row r="32" spans="1:23" ht="14.25" customHeight="1">
      <c r="A32" s="62"/>
      <c r="B32" s="62"/>
      <c r="C32" s="82"/>
      <c r="D32" s="62"/>
      <c r="E32" s="82"/>
      <c r="F32" s="82"/>
      <c r="G32" s="82"/>
      <c r="H32" s="82"/>
      <c r="I32" s="82"/>
      <c r="J32" s="82"/>
      <c r="K32" s="82"/>
      <c r="L32" s="82"/>
      <c r="M32" s="82"/>
      <c r="N32" s="62"/>
      <c r="O32" s="62"/>
      <c r="P32" s="62"/>
      <c r="Q32" s="62"/>
      <c r="R32" s="62"/>
      <c r="S32" s="62"/>
      <c r="T32" s="62"/>
      <c r="U32" s="62"/>
      <c r="V32" s="62"/>
      <c r="W32" s="62"/>
    </row>
    <row r="33" spans="1:23" ht="22.5" customHeight="1">
      <c r="A33" s="62"/>
      <c r="B33" s="79" t="s">
        <v>68</v>
      </c>
      <c r="C33" s="62" t="s">
        <v>60</v>
      </c>
      <c r="D33" s="62"/>
      <c r="E33" s="62"/>
      <c r="F33" s="62"/>
      <c r="G33" s="62"/>
      <c r="H33" s="62"/>
      <c r="I33" s="62"/>
      <c r="J33" s="62"/>
      <c r="K33" s="62"/>
      <c r="L33" s="62"/>
      <c r="M33" s="62"/>
      <c r="N33" s="62"/>
      <c r="O33" s="62"/>
      <c r="P33" s="62"/>
      <c r="Q33" s="62"/>
      <c r="R33" s="62"/>
      <c r="S33" s="62"/>
      <c r="T33" s="62"/>
      <c r="U33" s="62"/>
      <c r="V33" s="62"/>
      <c r="W33" s="62"/>
    </row>
    <row r="34" spans="1:23" ht="22.5" customHeight="1">
      <c r="A34" s="62"/>
      <c r="B34" s="83"/>
      <c r="C34" s="247"/>
      <c r="D34" s="247"/>
      <c r="E34" s="247"/>
      <c r="F34" s="247"/>
      <c r="G34" s="247"/>
      <c r="H34" s="120"/>
      <c r="I34" s="120"/>
      <c r="J34" s="62"/>
      <c r="K34" s="62"/>
      <c r="L34" s="62"/>
      <c r="M34" s="62"/>
      <c r="N34" s="62"/>
      <c r="O34" s="62"/>
      <c r="P34" s="62"/>
      <c r="Q34" s="62"/>
      <c r="R34" s="62"/>
      <c r="S34" s="62"/>
      <c r="T34" s="62"/>
      <c r="U34" s="62"/>
      <c r="V34" s="62"/>
      <c r="W34" s="62"/>
    </row>
    <row r="35" spans="1:23" ht="12.75" customHeight="1">
      <c r="A35" s="62"/>
      <c r="B35" s="83"/>
      <c r="C35" s="82"/>
      <c r="D35" s="82"/>
      <c r="E35" s="82"/>
      <c r="F35" s="82"/>
      <c r="G35" s="82"/>
      <c r="H35" s="82"/>
      <c r="I35" s="82"/>
      <c r="J35" s="62"/>
      <c r="K35" s="62"/>
      <c r="L35" s="62"/>
      <c r="M35" s="62"/>
      <c r="N35" s="62"/>
      <c r="O35" s="62"/>
      <c r="P35" s="62"/>
      <c r="Q35" s="62"/>
      <c r="R35" s="62"/>
      <c r="S35" s="62"/>
      <c r="T35" s="62"/>
      <c r="U35" s="62"/>
      <c r="V35" s="62"/>
      <c r="W35" s="62"/>
    </row>
    <row r="36" spans="1:23" ht="22.5" customHeight="1">
      <c r="A36" s="62"/>
      <c r="B36" s="79" t="s">
        <v>69</v>
      </c>
      <c r="C36" s="62" t="s">
        <v>71</v>
      </c>
      <c r="D36" s="62"/>
      <c r="E36" s="62"/>
      <c r="F36" s="62"/>
      <c r="G36" s="62"/>
      <c r="H36" s="62"/>
      <c r="I36" s="62"/>
      <c r="J36" s="62"/>
      <c r="K36" s="62"/>
      <c r="L36" s="62"/>
      <c r="M36" s="62"/>
      <c r="N36" s="62"/>
      <c r="O36" s="62"/>
      <c r="P36" s="62"/>
      <c r="Q36" s="62"/>
      <c r="R36" s="62"/>
      <c r="S36" s="62"/>
      <c r="T36" s="62"/>
      <c r="U36" s="62"/>
      <c r="V36" s="62"/>
      <c r="W36" s="62"/>
    </row>
    <row r="37" spans="1:23" ht="22.5" customHeight="1">
      <c r="A37" s="62"/>
      <c r="B37" s="62"/>
      <c r="C37" s="247"/>
      <c r="D37" s="247"/>
      <c r="E37" s="247"/>
      <c r="F37" s="247"/>
      <c r="G37" s="247"/>
      <c r="H37" s="115" t="s">
        <v>124</v>
      </c>
      <c r="I37" s="247"/>
      <c r="J37" s="247"/>
      <c r="K37" s="247"/>
      <c r="L37" s="247"/>
      <c r="M37" s="247"/>
      <c r="N37" s="120"/>
      <c r="O37" s="62"/>
      <c r="P37" s="62"/>
      <c r="Q37" s="62"/>
      <c r="R37" s="62"/>
      <c r="S37" s="62"/>
      <c r="T37" s="62"/>
      <c r="U37" s="62"/>
      <c r="V37" s="62"/>
      <c r="W37" s="62"/>
    </row>
    <row r="38" spans="1:23" ht="13.5" customHeight="1">
      <c r="A38" s="62"/>
      <c r="B38" s="62"/>
      <c r="C38" s="84"/>
      <c r="D38" s="82"/>
      <c r="E38" s="82"/>
      <c r="F38" s="114"/>
      <c r="G38" s="114"/>
      <c r="H38" s="114"/>
      <c r="I38" s="73"/>
      <c r="J38" s="85"/>
      <c r="K38" s="85"/>
      <c r="L38" s="86"/>
      <c r="M38" s="62"/>
      <c r="N38" s="62"/>
      <c r="O38" s="62"/>
      <c r="P38" s="62"/>
      <c r="Q38" s="62"/>
      <c r="R38" s="62"/>
      <c r="S38" s="62"/>
      <c r="T38" s="62"/>
      <c r="U38" s="62"/>
      <c r="V38" s="62"/>
      <c r="W38" s="62"/>
    </row>
    <row r="39" spans="1:23" ht="22.5" customHeight="1">
      <c r="A39" s="62"/>
      <c r="B39" s="79" t="s">
        <v>70</v>
      </c>
      <c r="C39" s="87" t="s">
        <v>72</v>
      </c>
      <c r="D39" s="87"/>
      <c r="E39" s="87"/>
      <c r="F39" s="87"/>
      <c r="G39" s="87"/>
      <c r="H39" s="87"/>
      <c r="I39" s="87"/>
      <c r="J39" s="87"/>
      <c r="K39" s="87"/>
      <c r="L39" s="87"/>
      <c r="M39" s="62"/>
      <c r="N39" s="62"/>
      <c r="O39" s="62"/>
      <c r="P39" s="62"/>
      <c r="Q39" s="62"/>
      <c r="R39" s="62"/>
      <c r="S39" s="62"/>
      <c r="T39" s="62"/>
      <c r="U39" s="62"/>
      <c r="V39" s="62"/>
      <c r="W39" s="62"/>
    </row>
    <row r="40" spans="1:23" ht="22.5" customHeight="1">
      <c r="A40" s="62"/>
      <c r="B40" s="83"/>
      <c r="C40" s="246"/>
      <c r="D40" s="246"/>
      <c r="E40" s="246"/>
      <c r="F40" s="246"/>
      <c r="G40" s="246"/>
      <c r="H40" s="119" t="s">
        <v>125</v>
      </c>
      <c r="I40" s="246"/>
      <c r="J40" s="246"/>
      <c r="K40" s="246"/>
      <c r="L40" s="246"/>
      <c r="M40" s="246"/>
      <c r="N40" s="121"/>
      <c r="O40" s="90"/>
      <c r="P40" s="90"/>
      <c r="Q40" s="62"/>
      <c r="R40" s="62"/>
      <c r="S40" s="62"/>
      <c r="T40" s="62"/>
      <c r="U40" s="62"/>
      <c r="V40" s="62"/>
      <c r="W40" s="62"/>
    </row>
    <row r="41" spans="1:23" ht="22.5" customHeight="1">
      <c r="A41" s="62"/>
      <c r="B41" s="62"/>
      <c r="C41" s="91" t="s">
        <v>73</v>
      </c>
      <c r="D41" s="62"/>
      <c r="E41" s="62"/>
      <c r="F41" s="62"/>
      <c r="G41" s="62"/>
      <c r="H41" s="62"/>
      <c r="I41" s="62"/>
      <c r="J41" s="62"/>
      <c r="K41" s="62"/>
      <c r="L41" s="62"/>
      <c r="M41" s="62"/>
      <c r="N41" s="62"/>
      <c r="O41" s="62"/>
      <c r="P41" s="62"/>
      <c r="Q41" s="62"/>
      <c r="R41" s="62"/>
      <c r="S41" s="62"/>
      <c r="T41" s="62"/>
      <c r="U41" s="62"/>
      <c r="V41" s="62"/>
      <c r="W41" s="62"/>
    </row>
  </sheetData>
  <sheetProtection algorithmName="SHA-512" hashValue="i3UL0lD4/nO2o9qGU8eQKXlr9hGcywk1h8yOMcOERnaOUifLRk+f18D3vgu9f62nvizp7ukDJpfzVaMhDwTCEw==" saltValue="+GwFOMnLb07JuGajX/gl5A==" spinCount="100000" sheet="1" formatCells="0" formatRows="0" insertRows="0" selectLockedCells="1" autoFilter="0"/>
  <mergeCells count="24">
    <mergeCell ref="B13:B14"/>
    <mergeCell ref="C13:P14"/>
    <mergeCell ref="Q13:R14"/>
    <mergeCell ref="C15:P15"/>
    <mergeCell ref="Q15:R15"/>
    <mergeCell ref="B9:B10"/>
    <mergeCell ref="C9:P10"/>
    <mergeCell ref="Q9:R10"/>
    <mergeCell ref="B11:B12"/>
    <mergeCell ref="C11:P12"/>
    <mergeCell ref="Q11:R12"/>
    <mergeCell ref="I40:M40"/>
    <mergeCell ref="I37:M37"/>
    <mergeCell ref="C34:G34"/>
    <mergeCell ref="C37:G37"/>
    <mergeCell ref="A17:A18"/>
    <mergeCell ref="B17:V18"/>
    <mergeCell ref="C21:D21"/>
    <mergeCell ref="E21:M21"/>
    <mergeCell ref="B23:V24"/>
    <mergeCell ref="B27:V28"/>
    <mergeCell ref="E30:U30"/>
    <mergeCell ref="E31:U31"/>
    <mergeCell ref="C40:G40"/>
  </mergeCells>
  <phoneticPr fontId="10"/>
  <pageMargins left="0.43307086614173229" right="0" top="0.35433070866141736" bottom="0.35433070866141736" header="0.19685039370078741" footer="0.11811023622047245"/>
  <pageSetup paperSize="9" orientation="portrait" r:id="rId1"/>
  <headerFooter>
    <oddHeader xml:space="preserve">&amp;R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U59"/>
  <sheetViews>
    <sheetView showGridLines="0" view="pageBreakPreview" zoomScaleNormal="100" zoomScaleSheetLayoutView="100" workbookViewId="0">
      <selection activeCell="I10" sqref="I10:K10"/>
    </sheetView>
  </sheetViews>
  <sheetFormatPr defaultRowHeight="13.2"/>
  <cols>
    <col min="1" max="5" width="4.88671875" customWidth="1"/>
    <col min="6" max="7" width="4.88671875" style="29" customWidth="1"/>
    <col min="8" max="12" width="4.88671875" customWidth="1"/>
    <col min="13" max="13" width="9.109375" customWidth="1"/>
    <col min="14" max="22" width="4.88671875" customWidth="1"/>
  </cols>
  <sheetData>
    <row r="1" spans="1:20" ht="23.25" customHeight="1">
      <c r="A1" s="62" t="s">
        <v>75</v>
      </c>
      <c r="B1" s="92"/>
      <c r="C1" s="62"/>
      <c r="D1" s="62"/>
      <c r="E1" s="92"/>
      <c r="F1" s="100"/>
      <c r="G1" s="100"/>
      <c r="H1" s="92"/>
      <c r="I1" s="92"/>
      <c r="J1" s="92"/>
      <c r="K1" s="92"/>
      <c r="L1" s="92"/>
      <c r="M1" s="92"/>
      <c r="N1" s="92"/>
      <c r="O1" s="110" t="s">
        <v>81</v>
      </c>
      <c r="P1" s="92"/>
      <c r="Q1" s="92"/>
      <c r="R1" s="92"/>
      <c r="S1" s="92"/>
      <c r="T1" s="92"/>
    </row>
    <row r="2" spans="1:20" ht="23.25" customHeight="1">
      <c r="A2" s="62"/>
      <c r="B2" s="92"/>
      <c r="C2" s="62"/>
      <c r="D2" s="62"/>
      <c r="E2" s="92"/>
      <c r="F2" s="100"/>
      <c r="G2" s="100"/>
      <c r="H2" s="92"/>
      <c r="I2" s="92"/>
      <c r="J2" s="92"/>
      <c r="K2" s="92"/>
      <c r="L2" s="92"/>
      <c r="M2" s="92"/>
      <c r="N2" s="92"/>
      <c r="O2" s="92"/>
      <c r="P2" s="92"/>
      <c r="Q2" s="92"/>
      <c r="R2" s="92"/>
      <c r="S2" s="92"/>
      <c r="T2" s="92"/>
    </row>
    <row r="3" spans="1:20" ht="9.75" customHeight="1">
      <c r="A3" s="92"/>
      <c r="B3" s="62"/>
      <c r="C3" s="62"/>
      <c r="D3" s="62"/>
      <c r="E3" s="92"/>
      <c r="F3" s="100"/>
      <c r="G3" s="100"/>
      <c r="H3" s="92"/>
      <c r="I3" s="92"/>
      <c r="J3" s="92"/>
      <c r="K3" s="92"/>
      <c r="L3" s="92"/>
      <c r="M3" s="92"/>
      <c r="N3" s="92"/>
      <c r="O3" s="92"/>
      <c r="P3" s="92"/>
      <c r="Q3" s="92"/>
      <c r="R3" s="92"/>
      <c r="S3" s="92"/>
      <c r="T3" s="92"/>
    </row>
    <row r="4" spans="1:20" ht="23.25" customHeight="1">
      <c r="A4" s="94"/>
      <c r="B4" s="49" t="s">
        <v>61</v>
      </c>
      <c r="C4" s="95"/>
      <c r="D4" s="95"/>
      <c r="E4" s="92"/>
      <c r="F4" s="95"/>
      <c r="G4" s="100"/>
      <c r="H4" s="92"/>
      <c r="I4" s="95"/>
      <c r="J4" s="95"/>
      <c r="K4" s="95"/>
      <c r="L4" s="95"/>
      <c r="M4" s="92"/>
      <c r="N4" s="92"/>
      <c r="O4" s="92"/>
      <c r="P4" s="92"/>
      <c r="Q4" s="92"/>
      <c r="R4" s="92"/>
      <c r="S4" s="92"/>
      <c r="T4" s="92"/>
    </row>
    <row r="5" spans="1:20" ht="23.25" customHeight="1">
      <c r="A5" s="94"/>
      <c r="B5" s="49"/>
      <c r="C5" s="6" t="s">
        <v>78</v>
      </c>
      <c r="D5" s="92"/>
      <c r="E5" s="87"/>
      <c r="F5" s="87"/>
      <c r="G5" s="87"/>
      <c r="H5" s="87"/>
      <c r="I5" s="87"/>
      <c r="J5" s="87"/>
      <c r="K5" s="87"/>
      <c r="L5" s="87"/>
      <c r="M5" s="87"/>
      <c r="N5" s="62"/>
      <c r="O5" s="62"/>
      <c r="P5" s="92"/>
      <c r="Q5" s="92"/>
      <c r="R5" s="92"/>
      <c r="S5" s="92"/>
      <c r="T5" s="92"/>
    </row>
    <row r="6" spans="1:20" ht="23.25" customHeight="1">
      <c r="A6" s="92"/>
      <c r="B6" s="96"/>
      <c r="C6" s="83"/>
      <c r="D6" s="314" t="str">
        <f>IF('様式第１－３ー１ (３)'!C40="","",'様式第１－３ー１ (３)'!C40)</f>
        <v/>
      </c>
      <c r="E6" s="314"/>
      <c r="F6" s="314"/>
      <c r="G6" s="314"/>
      <c r="H6" s="314"/>
      <c r="I6" s="314"/>
      <c r="J6" s="116" t="s">
        <v>125</v>
      </c>
      <c r="K6" s="314" t="str">
        <f>IF('様式第１－３ー１ (３)'!I40="","",'様式第１－３ー１ (３)'!I40)</f>
        <v/>
      </c>
      <c r="L6" s="314"/>
      <c r="M6" s="314"/>
      <c r="N6" s="314"/>
      <c r="O6" s="314"/>
      <c r="P6" s="92"/>
      <c r="Q6" s="92"/>
      <c r="R6" s="92"/>
      <c r="S6" s="92"/>
      <c r="T6" s="92"/>
    </row>
    <row r="7" spans="1:20" ht="12" customHeight="1">
      <c r="A7" s="92"/>
      <c r="B7" s="96"/>
      <c r="C7" s="83"/>
      <c r="D7" s="39"/>
      <c r="E7" s="88"/>
      <c r="F7" s="88"/>
      <c r="G7" s="97"/>
      <c r="H7" s="97"/>
      <c r="I7" s="97"/>
      <c r="J7" s="97"/>
      <c r="K7" s="97"/>
      <c r="L7" s="97"/>
      <c r="M7" s="97"/>
      <c r="N7" s="97"/>
      <c r="O7" s="97"/>
      <c r="P7" s="92"/>
      <c r="Q7" s="92"/>
      <c r="R7" s="92"/>
      <c r="S7" s="92"/>
      <c r="T7" s="92"/>
    </row>
    <row r="8" spans="1:20" ht="23.25" customHeight="1">
      <c r="A8" s="92"/>
      <c r="B8" s="92"/>
      <c r="C8" s="92"/>
      <c r="D8" s="92"/>
      <c r="E8" s="264" t="s">
        <v>126</v>
      </c>
      <c r="F8" s="265"/>
      <c r="G8" s="265"/>
      <c r="H8" s="265"/>
      <c r="I8" s="268" t="s">
        <v>123</v>
      </c>
      <c r="J8" s="269"/>
      <c r="K8" s="269"/>
      <c r="L8" s="269"/>
      <c r="M8" s="269"/>
      <c r="N8" s="269"/>
      <c r="O8" s="270"/>
      <c r="P8" s="92"/>
      <c r="Q8" s="92"/>
      <c r="R8" s="92"/>
      <c r="S8" s="92"/>
      <c r="T8" s="92"/>
    </row>
    <row r="9" spans="1:20" ht="23.25" customHeight="1" thickBot="1">
      <c r="A9" s="92"/>
      <c r="B9" s="92"/>
      <c r="C9" s="92"/>
      <c r="D9" s="92"/>
      <c r="E9" s="332"/>
      <c r="F9" s="332"/>
      <c r="G9" s="332"/>
      <c r="H9" s="332"/>
      <c r="I9" s="266" t="s">
        <v>62</v>
      </c>
      <c r="J9" s="266"/>
      <c r="K9" s="266"/>
      <c r="L9" s="267" t="s">
        <v>85</v>
      </c>
      <c r="M9" s="267"/>
      <c r="N9" s="267"/>
      <c r="O9" s="267"/>
      <c r="P9" s="92"/>
      <c r="Q9" s="92"/>
      <c r="R9" s="92"/>
      <c r="S9" s="92"/>
      <c r="T9" s="92"/>
    </row>
    <row r="10" spans="1:20" ht="18" customHeight="1" thickTop="1">
      <c r="A10" s="92"/>
      <c r="B10" s="92"/>
      <c r="C10" s="92"/>
      <c r="D10" s="92"/>
      <c r="E10" s="337" t="str">
        <f>D6</f>
        <v/>
      </c>
      <c r="F10" s="337"/>
      <c r="G10" s="337"/>
      <c r="H10" s="337"/>
      <c r="I10" s="279"/>
      <c r="J10" s="279"/>
      <c r="K10" s="279"/>
      <c r="L10" s="287" t="str">
        <f>IF(I10=TIME(0,0,0),"",IF(I10&gt;=TIME(8,0,0),TIME(8,0,0),I10))</f>
        <v/>
      </c>
      <c r="M10" s="287"/>
      <c r="N10" s="287"/>
      <c r="O10" s="287"/>
      <c r="P10" s="92"/>
      <c r="Q10" s="92"/>
      <c r="R10" s="92"/>
      <c r="S10" s="92"/>
      <c r="T10" s="92"/>
    </row>
    <row r="11" spans="1:20" ht="18" customHeight="1">
      <c r="A11" s="92"/>
      <c r="B11" s="92"/>
      <c r="C11" s="92"/>
      <c r="D11" s="92"/>
      <c r="E11" s="353"/>
      <c r="F11" s="353"/>
      <c r="G11" s="353"/>
      <c r="H11" s="353"/>
      <c r="I11" s="342"/>
      <c r="J11" s="342"/>
      <c r="K11" s="342"/>
      <c r="L11" s="287" t="str">
        <f>IF(I11=TIME(0,0,0),"",IF(I11&gt;=TIME(8,0,0),TIME(8,0,0),I11))</f>
        <v/>
      </c>
      <c r="M11" s="287"/>
      <c r="N11" s="287"/>
      <c r="O11" s="287"/>
      <c r="P11" s="92"/>
      <c r="Q11" s="92"/>
      <c r="R11" s="92"/>
      <c r="S11" s="92"/>
      <c r="T11" s="92"/>
    </row>
    <row r="12" spans="1:20" ht="18" customHeight="1">
      <c r="A12" s="92"/>
      <c r="B12" s="92"/>
      <c r="C12" s="92"/>
      <c r="D12" s="92"/>
      <c r="E12" s="353"/>
      <c r="F12" s="353"/>
      <c r="G12" s="353"/>
      <c r="H12" s="353"/>
      <c r="I12" s="342"/>
      <c r="J12" s="342"/>
      <c r="K12" s="342"/>
      <c r="L12" s="286" t="str">
        <f t="shared" ref="L12:L40" si="0">IF(I12=TIME(0,0,0),"",IF(I12&gt;=TIME(8,0,0),TIME(8,0,0),I12))</f>
        <v/>
      </c>
      <c r="M12" s="286"/>
      <c r="N12" s="286"/>
      <c r="O12" s="286"/>
      <c r="P12" s="92"/>
      <c r="Q12" s="92"/>
      <c r="R12" s="92"/>
      <c r="S12" s="92"/>
      <c r="T12" s="92"/>
    </row>
    <row r="13" spans="1:20" ht="18" customHeight="1">
      <c r="A13" s="92"/>
      <c r="B13" s="92"/>
      <c r="C13" s="92"/>
      <c r="D13" s="92"/>
      <c r="E13" s="353"/>
      <c r="F13" s="353"/>
      <c r="G13" s="353"/>
      <c r="H13" s="353"/>
      <c r="I13" s="342"/>
      <c r="J13" s="342"/>
      <c r="K13" s="342"/>
      <c r="L13" s="286" t="str">
        <f t="shared" si="0"/>
        <v/>
      </c>
      <c r="M13" s="286"/>
      <c r="N13" s="286"/>
      <c r="O13" s="286"/>
      <c r="P13" s="92"/>
      <c r="Q13" s="92"/>
      <c r="R13" s="92"/>
      <c r="S13" s="92"/>
      <c r="T13" s="92"/>
    </row>
    <row r="14" spans="1:20" ht="18" customHeight="1">
      <c r="A14" s="92"/>
      <c r="B14" s="92"/>
      <c r="C14" s="92"/>
      <c r="D14" s="92"/>
      <c r="E14" s="353"/>
      <c r="F14" s="353"/>
      <c r="G14" s="353"/>
      <c r="H14" s="353"/>
      <c r="I14" s="342"/>
      <c r="J14" s="342"/>
      <c r="K14" s="342"/>
      <c r="L14" s="286" t="str">
        <f t="shared" si="0"/>
        <v/>
      </c>
      <c r="M14" s="286"/>
      <c r="N14" s="286"/>
      <c r="O14" s="286"/>
      <c r="P14" s="92"/>
      <c r="Q14" s="92"/>
      <c r="R14" s="92"/>
      <c r="S14" s="92"/>
      <c r="T14" s="92"/>
    </row>
    <row r="15" spans="1:20" ht="18" customHeight="1">
      <c r="A15" s="92"/>
      <c r="B15" s="92"/>
      <c r="C15" s="92"/>
      <c r="D15" s="92"/>
      <c r="E15" s="353"/>
      <c r="F15" s="353"/>
      <c r="G15" s="353"/>
      <c r="H15" s="353"/>
      <c r="I15" s="342"/>
      <c r="J15" s="342"/>
      <c r="K15" s="342"/>
      <c r="L15" s="286" t="str">
        <f t="shared" si="0"/>
        <v/>
      </c>
      <c r="M15" s="286"/>
      <c r="N15" s="286"/>
      <c r="O15" s="286"/>
      <c r="P15" s="92"/>
      <c r="Q15" s="92"/>
      <c r="R15" s="92"/>
      <c r="S15" s="92"/>
      <c r="T15" s="92"/>
    </row>
    <row r="16" spans="1:20" ht="18" customHeight="1">
      <c r="A16" s="92"/>
      <c r="B16" s="92"/>
      <c r="C16" s="92"/>
      <c r="D16" s="92"/>
      <c r="E16" s="353"/>
      <c r="F16" s="353"/>
      <c r="G16" s="353"/>
      <c r="H16" s="353"/>
      <c r="I16" s="342"/>
      <c r="J16" s="342"/>
      <c r="K16" s="342"/>
      <c r="L16" s="286" t="str">
        <f t="shared" si="0"/>
        <v/>
      </c>
      <c r="M16" s="286"/>
      <c r="N16" s="286"/>
      <c r="O16" s="286"/>
      <c r="P16" s="92"/>
      <c r="Q16" s="92"/>
      <c r="R16" s="92"/>
      <c r="S16" s="92"/>
      <c r="T16" s="92"/>
    </row>
    <row r="17" spans="1:20" ht="18" customHeight="1">
      <c r="A17" s="92"/>
      <c r="B17" s="92"/>
      <c r="C17" s="92"/>
      <c r="D17" s="92"/>
      <c r="E17" s="353"/>
      <c r="F17" s="353"/>
      <c r="G17" s="353"/>
      <c r="H17" s="353"/>
      <c r="I17" s="342"/>
      <c r="J17" s="342"/>
      <c r="K17" s="342"/>
      <c r="L17" s="286" t="str">
        <f t="shared" si="0"/>
        <v/>
      </c>
      <c r="M17" s="286"/>
      <c r="N17" s="286"/>
      <c r="O17" s="286"/>
      <c r="P17" s="92"/>
      <c r="Q17" s="92"/>
      <c r="R17" s="92"/>
      <c r="S17" s="92"/>
      <c r="T17" s="92"/>
    </row>
    <row r="18" spans="1:20" ht="18" customHeight="1">
      <c r="A18" s="92"/>
      <c r="B18" s="92"/>
      <c r="C18" s="92"/>
      <c r="D18" s="92"/>
      <c r="E18" s="353"/>
      <c r="F18" s="353"/>
      <c r="G18" s="353"/>
      <c r="H18" s="353"/>
      <c r="I18" s="342"/>
      <c r="J18" s="342"/>
      <c r="K18" s="342"/>
      <c r="L18" s="286" t="str">
        <f t="shared" si="0"/>
        <v/>
      </c>
      <c r="M18" s="286"/>
      <c r="N18" s="286"/>
      <c r="O18" s="286"/>
      <c r="P18" s="92"/>
      <c r="Q18" s="92"/>
      <c r="R18" s="92"/>
      <c r="S18" s="92"/>
      <c r="T18" s="92"/>
    </row>
    <row r="19" spans="1:20" ht="18" customHeight="1">
      <c r="A19" s="92"/>
      <c r="B19" s="92"/>
      <c r="C19" s="92"/>
      <c r="D19" s="92"/>
      <c r="E19" s="353"/>
      <c r="F19" s="353"/>
      <c r="G19" s="353"/>
      <c r="H19" s="353"/>
      <c r="I19" s="342"/>
      <c r="J19" s="342"/>
      <c r="K19" s="342"/>
      <c r="L19" s="286" t="str">
        <f t="shared" si="0"/>
        <v/>
      </c>
      <c r="M19" s="286"/>
      <c r="N19" s="286"/>
      <c r="O19" s="286"/>
      <c r="P19" s="92"/>
      <c r="Q19" s="92"/>
      <c r="R19" s="92"/>
      <c r="S19" s="92"/>
      <c r="T19" s="92"/>
    </row>
    <row r="20" spans="1:20" ht="18" customHeight="1">
      <c r="A20" s="92"/>
      <c r="B20" s="92"/>
      <c r="C20" s="92"/>
      <c r="D20" s="92"/>
      <c r="E20" s="353"/>
      <c r="F20" s="353"/>
      <c r="G20" s="353"/>
      <c r="H20" s="353"/>
      <c r="I20" s="342"/>
      <c r="J20" s="342"/>
      <c r="K20" s="342"/>
      <c r="L20" s="286" t="str">
        <f t="shared" si="0"/>
        <v/>
      </c>
      <c r="M20" s="286"/>
      <c r="N20" s="286"/>
      <c r="O20" s="286"/>
      <c r="P20" s="92"/>
      <c r="Q20" s="92"/>
      <c r="R20" s="92"/>
      <c r="S20" s="92"/>
      <c r="T20" s="92"/>
    </row>
    <row r="21" spans="1:20" ht="18" customHeight="1">
      <c r="A21" s="92"/>
      <c r="B21" s="92"/>
      <c r="C21" s="92"/>
      <c r="D21" s="92"/>
      <c r="E21" s="353"/>
      <c r="F21" s="353"/>
      <c r="G21" s="353"/>
      <c r="H21" s="353"/>
      <c r="I21" s="342"/>
      <c r="J21" s="342"/>
      <c r="K21" s="342"/>
      <c r="L21" s="286" t="str">
        <f t="shared" si="0"/>
        <v/>
      </c>
      <c r="M21" s="286"/>
      <c r="N21" s="286"/>
      <c r="O21" s="286"/>
      <c r="P21" s="92"/>
      <c r="Q21" s="92"/>
      <c r="R21" s="92"/>
      <c r="S21" s="92"/>
      <c r="T21" s="92"/>
    </row>
    <row r="22" spans="1:20" ht="18" customHeight="1">
      <c r="A22" s="92"/>
      <c r="B22" s="92"/>
      <c r="C22" s="92"/>
      <c r="D22" s="92"/>
      <c r="E22" s="353"/>
      <c r="F22" s="353"/>
      <c r="G22" s="353"/>
      <c r="H22" s="353"/>
      <c r="I22" s="342"/>
      <c r="J22" s="342"/>
      <c r="K22" s="342"/>
      <c r="L22" s="286" t="str">
        <f t="shared" si="0"/>
        <v/>
      </c>
      <c r="M22" s="286"/>
      <c r="N22" s="286"/>
      <c r="O22" s="286"/>
      <c r="P22" s="92"/>
      <c r="Q22" s="92"/>
      <c r="R22" s="92"/>
      <c r="S22" s="92"/>
      <c r="T22" s="92"/>
    </row>
    <row r="23" spans="1:20" ht="18" customHeight="1">
      <c r="A23" s="92"/>
      <c r="B23" s="92"/>
      <c r="C23" s="92"/>
      <c r="D23" s="92"/>
      <c r="E23" s="353"/>
      <c r="F23" s="353"/>
      <c r="G23" s="353"/>
      <c r="H23" s="353"/>
      <c r="I23" s="342"/>
      <c r="J23" s="342"/>
      <c r="K23" s="342"/>
      <c r="L23" s="286" t="str">
        <f t="shared" si="0"/>
        <v/>
      </c>
      <c r="M23" s="286"/>
      <c r="N23" s="286"/>
      <c r="O23" s="286"/>
      <c r="P23" s="92"/>
      <c r="Q23" s="92"/>
      <c r="R23" s="92"/>
      <c r="S23" s="92"/>
      <c r="T23" s="92"/>
    </row>
    <row r="24" spans="1:20" ht="18" customHeight="1">
      <c r="A24" s="92"/>
      <c r="B24" s="92"/>
      <c r="C24" s="92"/>
      <c r="D24" s="92"/>
      <c r="E24" s="353"/>
      <c r="F24" s="353"/>
      <c r="G24" s="353"/>
      <c r="H24" s="353"/>
      <c r="I24" s="342"/>
      <c r="J24" s="342"/>
      <c r="K24" s="342"/>
      <c r="L24" s="286" t="str">
        <f t="shared" si="0"/>
        <v/>
      </c>
      <c r="M24" s="286"/>
      <c r="N24" s="286"/>
      <c r="O24" s="286"/>
      <c r="P24" s="92"/>
      <c r="Q24" s="92"/>
      <c r="R24" s="92"/>
      <c r="S24" s="92"/>
      <c r="T24" s="92"/>
    </row>
    <row r="25" spans="1:20" ht="18" customHeight="1">
      <c r="A25" s="92"/>
      <c r="B25" s="92"/>
      <c r="C25" s="92"/>
      <c r="D25" s="92"/>
      <c r="E25" s="353"/>
      <c r="F25" s="353"/>
      <c r="G25" s="353"/>
      <c r="H25" s="353"/>
      <c r="I25" s="342"/>
      <c r="J25" s="342"/>
      <c r="K25" s="342"/>
      <c r="L25" s="286" t="str">
        <f t="shared" si="0"/>
        <v/>
      </c>
      <c r="M25" s="286"/>
      <c r="N25" s="286"/>
      <c r="O25" s="286"/>
      <c r="P25" s="92"/>
      <c r="Q25" s="92"/>
      <c r="R25" s="92"/>
      <c r="S25" s="92"/>
      <c r="T25" s="92"/>
    </row>
    <row r="26" spans="1:20" ht="18" customHeight="1">
      <c r="A26" s="92"/>
      <c r="B26" s="92"/>
      <c r="C26" s="92"/>
      <c r="D26" s="92"/>
      <c r="E26" s="353"/>
      <c r="F26" s="353"/>
      <c r="G26" s="353"/>
      <c r="H26" s="353"/>
      <c r="I26" s="342"/>
      <c r="J26" s="342"/>
      <c r="K26" s="342"/>
      <c r="L26" s="286" t="str">
        <f t="shared" si="0"/>
        <v/>
      </c>
      <c r="M26" s="286"/>
      <c r="N26" s="286"/>
      <c r="O26" s="286"/>
      <c r="P26" s="92"/>
      <c r="Q26" s="92"/>
      <c r="R26" s="92"/>
      <c r="S26" s="92"/>
      <c r="T26" s="92"/>
    </row>
    <row r="27" spans="1:20" ht="18" customHeight="1">
      <c r="A27" s="92"/>
      <c r="B27" s="92"/>
      <c r="C27" s="92"/>
      <c r="D27" s="92"/>
      <c r="E27" s="353"/>
      <c r="F27" s="353"/>
      <c r="G27" s="353"/>
      <c r="H27" s="353"/>
      <c r="I27" s="342"/>
      <c r="J27" s="342"/>
      <c r="K27" s="342"/>
      <c r="L27" s="286" t="str">
        <f t="shared" si="0"/>
        <v/>
      </c>
      <c r="M27" s="286"/>
      <c r="N27" s="286"/>
      <c r="O27" s="286"/>
      <c r="P27" s="92"/>
      <c r="Q27" s="92"/>
      <c r="R27" s="92"/>
      <c r="S27" s="92"/>
      <c r="T27" s="92"/>
    </row>
    <row r="28" spans="1:20" ht="18" customHeight="1">
      <c r="A28" s="92"/>
      <c r="B28" s="92"/>
      <c r="C28" s="92"/>
      <c r="D28" s="92"/>
      <c r="E28" s="353"/>
      <c r="F28" s="353"/>
      <c r="G28" s="353"/>
      <c r="H28" s="353"/>
      <c r="I28" s="342"/>
      <c r="J28" s="342"/>
      <c r="K28" s="342"/>
      <c r="L28" s="286" t="str">
        <f t="shared" si="0"/>
        <v/>
      </c>
      <c r="M28" s="286"/>
      <c r="N28" s="286"/>
      <c r="O28" s="286"/>
      <c r="P28" s="92"/>
      <c r="Q28" s="92"/>
      <c r="R28" s="92"/>
      <c r="S28" s="92"/>
      <c r="T28" s="92"/>
    </row>
    <row r="29" spans="1:20" ht="18" customHeight="1">
      <c r="A29" s="92"/>
      <c r="B29" s="92"/>
      <c r="C29" s="92"/>
      <c r="D29" s="92"/>
      <c r="E29" s="353"/>
      <c r="F29" s="353"/>
      <c r="G29" s="353"/>
      <c r="H29" s="353"/>
      <c r="I29" s="342"/>
      <c r="J29" s="342"/>
      <c r="K29" s="342"/>
      <c r="L29" s="286" t="str">
        <f t="shared" si="0"/>
        <v/>
      </c>
      <c r="M29" s="286"/>
      <c r="N29" s="286"/>
      <c r="O29" s="286"/>
      <c r="P29" s="92"/>
      <c r="Q29" s="92"/>
      <c r="R29" s="92"/>
      <c r="S29" s="92"/>
      <c r="T29" s="92"/>
    </row>
    <row r="30" spans="1:20" ht="18" customHeight="1">
      <c r="A30" s="92"/>
      <c r="B30" s="92"/>
      <c r="C30" s="92"/>
      <c r="D30" s="92"/>
      <c r="E30" s="353"/>
      <c r="F30" s="353"/>
      <c r="G30" s="353"/>
      <c r="H30" s="353"/>
      <c r="I30" s="342"/>
      <c r="J30" s="342"/>
      <c r="K30" s="342"/>
      <c r="L30" s="286" t="str">
        <f t="shared" si="0"/>
        <v/>
      </c>
      <c r="M30" s="286"/>
      <c r="N30" s="286"/>
      <c r="O30" s="286"/>
      <c r="P30" s="92"/>
      <c r="Q30" s="92"/>
      <c r="R30" s="92"/>
      <c r="S30" s="92"/>
      <c r="T30" s="92"/>
    </row>
    <row r="31" spans="1:20" ht="18" customHeight="1">
      <c r="A31" s="92"/>
      <c r="B31" s="92"/>
      <c r="C31" s="92"/>
      <c r="D31" s="92"/>
      <c r="E31" s="353"/>
      <c r="F31" s="353"/>
      <c r="G31" s="353"/>
      <c r="H31" s="353"/>
      <c r="I31" s="342"/>
      <c r="J31" s="342"/>
      <c r="K31" s="342"/>
      <c r="L31" s="286" t="str">
        <f t="shared" si="0"/>
        <v/>
      </c>
      <c r="M31" s="286"/>
      <c r="N31" s="286"/>
      <c r="O31" s="286"/>
      <c r="P31" s="92"/>
      <c r="Q31" s="92"/>
      <c r="R31" s="92"/>
      <c r="S31" s="92"/>
      <c r="T31" s="92"/>
    </row>
    <row r="32" spans="1:20" ht="18" customHeight="1">
      <c r="A32" s="92"/>
      <c r="B32" s="92"/>
      <c r="C32" s="92"/>
      <c r="D32" s="92"/>
      <c r="E32" s="353"/>
      <c r="F32" s="353"/>
      <c r="G32" s="353"/>
      <c r="H32" s="353"/>
      <c r="I32" s="342"/>
      <c r="J32" s="342"/>
      <c r="K32" s="342"/>
      <c r="L32" s="286" t="str">
        <f t="shared" si="0"/>
        <v/>
      </c>
      <c r="M32" s="286"/>
      <c r="N32" s="286"/>
      <c r="O32" s="286"/>
      <c r="P32" s="92"/>
      <c r="Q32" s="92"/>
      <c r="R32" s="92"/>
      <c r="S32" s="92"/>
      <c r="T32" s="92"/>
    </row>
    <row r="33" spans="1:21" ht="18" customHeight="1">
      <c r="A33" s="92"/>
      <c r="B33" s="92"/>
      <c r="C33" s="92"/>
      <c r="D33" s="92"/>
      <c r="E33" s="353"/>
      <c r="F33" s="353"/>
      <c r="G33" s="353"/>
      <c r="H33" s="353"/>
      <c r="I33" s="342"/>
      <c r="J33" s="342"/>
      <c r="K33" s="342"/>
      <c r="L33" s="286" t="str">
        <f t="shared" si="0"/>
        <v/>
      </c>
      <c r="M33" s="286"/>
      <c r="N33" s="286"/>
      <c r="O33" s="286"/>
      <c r="P33" s="92"/>
      <c r="Q33" s="92"/>
      <c r="R33" s="92"/>
      <c r="S33" s="92"/>
      <c r="T33" s="92"/>
    </row>
    <row r="34" spans="1:21" ht="18" customHeight="1">
      <c r="A34" s="92"/>
      <c r="B34" s="92"/>
      <c r="C34" s="92"/>
      <c r="D34" s="92"/>
      <c r="E34" s="353"/>
      <c r="F34" s="353"/>
      <c r="G34" s="353"/>
      <c r="H34" s="353"/>
      <c r="I34" s="342"/>
      <c r="J34" s="342"/>
      <c r="K34" s="342"/>
      <c r="L34" s="286" t="str">
        <f t="shared" si="0"/>
        <v/>
      </c>
      <c r="M34" s="286"/>
      <c r="N34" s="286"/>
      <c r="O34" s="286"/>
      <c r="P34" s="92"/>
      <c r="Q34" s="92"/>
      <c r="R34" s="92"/>
      <c r="S34" s="92"/>
      <c r="T34" s="92"/>
    </row>
    <row r="35" spans="1:21" ht="18" customHeight="1">
      <c r="A35" s="92"/>
      <c r="B35" s="92"/>
      <c r="C35" s="92"/>
      <c r="D35" s="92"/>
      <c r="E35" s="353"/>
      <c r="F35" s="353"/>
      <c r="G35" s="353"/>
      <c r="H35" s="353"/>
      <c r="I35" s="342"/>
      <c r="J35" s="342"/>
      <c r="K35" s="342"/>
      <c r="L35" s="286" t="str">
        <f t="shared" si="0"/>
        <v/>
      </c>
      <c r="M35" s="286"/>
      <c r="N35" s="286"/>
      <c r="O35" s="286"/>
      <c r="P35" s="92"/>
      <c r="Q35" s="92"/>
      <c r="R35" s="92"/>
      <c r="S35" s="92"/>
      <c r="T35" s="92"/>
    </row>
    <row r="36" spans="1:21" ht="18" customHeight="1">
      <c r="A36" s="92"/>
      <c r="B36" s="92"/>
      <c r="C36" s="92"/>
      <c r="D36" s="92"/>
      <c r="E36" s="353"/>
      <c r="F36" s="353"/>
      <c r="G36" s="353"/>
      <c r="H36" s="353"/>
      <c r="I36" s="342"/>
      <c r="J36" s="342"/>
      <c r="K36" s="342"/>
      <c r="L36" s="286" t="str">
        <f t="shared" si="0"/>
        <v/>
      </c>
      <c r="M36" s="286"/>
      <c r="N36" s="286"/>
      <c r="O36" s="286"/>
      <c r="P36" s="92"/>
      <c r="Q36" s="92"/>
      <c r="R36" s="92"/>
      <c r="S36" s="92"/>
      <c r="T36" s="92"/>
    </row>
    <row r="37" spans="1:21" ht="18" customHeight="1">
      <c r="A37" s="92"/>
      <c r="B37" s="92"/>
      <c r="C37" s="92"/>
      <c r="D37" s="92"/>
      <c r="E37" s="353"/>
      <c r="F37" s="353"/>
      <c r="G37" s="353"/>
      <c r="H37" s="353"/>
      <c r="I37" s="342"/>
      <c r="J37" s="342"/>
      <c r="K37" s="342"/>
      <c r="L37" s="286" t="str">
        <f t="shared" si="0"/>
        <v/>
      </c>
      <c r="M37" s="286"/>
      <c r="N37" s="286"/>
      <c r="O37" s="286"/>
      <c r="P37" s="92"/>
      <c r="Q37" s="92"/>
      <c r="R37" s="92"/>
      <c r="S37" s="92"/>
      <c r="T37" s="92"/>
    </row>
    <row r="38" spans="1:21" ht="18" customHeight="1">
      <c r="A38" s="92"/>
      <c r="B38" s="92"/>
      <c r="C38" s="92"/>
      <c r="D38" s="92"/>
      <c r="E38" s="353"/>
      <c r="F38" s="353"/>
      <c r="G38" s="353"/>
      <c r="H38" s="353"/>
      <c r="I38" s="342"/>
      <c r="J38" s="342"/>
      <c r="K38" s="342"/>
      <c r="L38" s="286" t="str">
        <f t="shared" si="0"/>
        <v/>
      </c>
      <c r="M38" s="286"/>
      <c r="N38" s="286"/>
      <c r="O38" s="286"/>
      <c r="P38" s="92"/>
      <c r="Q38" s="92"/>
      <c r="R38" s="92"/>
      <c r="S38" s="92"/>
      <c r="T38" s="92"/>
    </row>
    <row r="39" spans="1:21" ht="18" customHeight="1">
      <c r="A39" s="92"/>
      <c r="B39" s="92"/>
      <c r="C39" s="92"/>
      <c r="D39" s="92"/>
      <c r="E39" s="353"/>
      <c r="F39" s="353"/>
      <c r="G39" s="353"/>
      <c r="H39" s="353"/>
      <c r="I39" s="342"/>
      <c r="J39" s="342"/>
      <c r="K39" s="342"/>
      <c r="L39" s="286" t="str">
        <f t="shared" si="0"/>
        <v/>
      </c>
      <c r="M39" s="286"/>
      <c r="N39" s="286"/>
      <c r="O39" s="286"/>
      <c r="P39" s="92"/>
      <c r="Q39" s="92"/>
      <c r="R39" s="92"/>
      <c r="S39" s="92"/>
      <c r="T39" s="92"/>
    </row>
    <row r="40" spans="1:21" ht="18" customHeight="1" thickBot="1">
      <c r="A40" s="92"/>
      <c r="B40" s="92"/>
      <c r="C40" s="92"/>
      <c r="D40" s="92"/>
      <c r="E40" s="353"/>
      <c r="F40" s="353"/>
      <c r="G40" s="353"/>
      <c r="H40" s="353"/>
      <c r="I40" s="342"/>
      <c r="J40" s="342"/>
      <c r="K40" s="342"/>
      <c r="L40" s="312" t="str">
        <f t="shared" si="0"/>
        <v/>
      </c>
      <c r="M40" s="312"/>
      <c r="N40" s="312"/>
      <c r="O40" s="312"/>
      <c r="P40" s="92"/>
      <c r="Q40" s="92"/>
      <c r="R40" s="92"/>
      <c r="S40" s="92"/>
      <c r="T40" s="92"/>
    </row>
    <row r="41" spans="1:21" ht="18" customHeight="1" thickTop="1">
      <c r="A41" s="92"/>
      <c r="B41" s="92"/>
      <c r="C41" s="92"/>
      <c r="D41" s="92"/>
      <c r="E41" s="313" t="s">
        <v>82</v>
      </c>
      <c r="F41" s="313"/>
      <c r="G41" s="313"/>
      <c r="H41" s="313"/>
      <c r="I41" s="343"/>
      <c r="J41" s="343"/>
      <c r="K41" s="343"/>
      <c r="L41" s="327">
        <f>SUM(L10:O40)</f>
        <v>0</v>
      </c>
      <c r="M41" s="328"/>
      <c r="N41" s="328"/>
      <c r="O41" s="329"/>
      <c r="P41" s="92"/>
      <c r="Q41" s="92"/>
      <c r="R41" s="92"/>
      <c r="S41" s="92"/>
      <c r="T41" s="92"/>
    </row>
    <row r="42" spans="1:21" ht="13.5" customHeight="1">
      <c r="A42" s="92"/>
      <c r="B42" s="98"/>
      <c r="C42" s="98"/>
      <c r="D42" s="98"/>
      <c r="E42" s="92"/>
      <c r="F42" s="100"/>
      <c r="G42" s="100"/>
      <c r="H42" s="92"/>
      <c r="I42" s="92"/>
      <c r="J42" s="92"/>
      <c r="K42" s="92"/>
      <c r="L42" s="92"/>
      <c r="M42" s="92"/>
      <c r="N42" s="92"/>
      <c r="O42" s="92"/>
      <c r="P42" s="92"/>
      <c r="Q42" s="92"/>
      <c r="R42" s="92"/>
      <c r="S42" s="92"/>
      <c r="T42" s="92"/>
    </row>
    <row r="43" spans="1:21" ht="23.25" customHeight="1">
      <c r="A43" s="92"/>
      <c r="B43" s="99"/>
      <c r="C43" s="92" t="s">
        <v>48</v>
      </c>
      <c r="D43" s="92"/>
      <c r="E43" s="92"/>
      <c r="F43" s="92"/>
      <c r="G43" s="92"/>
      <c r="H43" s="92"/>
      <c r="I43" s="92"/>
      <c r="J43" s="92"/>
      <c r="K43" s="92"/>
      <c r="L43" s="92"/>
      <c r="M43" s="92"/>
      <c r="N43" s="92"/>
      <c r="O43" s="92"/>
      <c r="P43" s="92"/>
      <c r="Q43" s="92"/>
      <c r="R43" s="92"/>
      <c r="S43" s="92"/>
      <c r="T43" s="92"/>
    </row>
    <row r="44" spans="1:21" ht="52.95" customHeight="1">
      <c r="A44" s="92"/>
      <c r="B44" s="92"/>
      <c r="C44" s="55"/>
      <c r="D44" s="277" t="s">
        <v>33</v>
      </c>
      <c r="E44" s="277"/>
      <c r="F44" s="277"/>
      <c r="G44" s="300" t="s">
        <v>114</v>
      </c>
      <c r="H44" s="300"/>
      <c r="I44" s="300"/>
      <c r="J44" s="300" t="s">
        <v>83</v>
      </c>
      <c r="K44" s="300"/>
      <c r="L44" s="300"/>
      <c r="M44" s="300"/>
      <c r="N44" s="305" t="s">
        <v>63</v>
      </c>
      <c r="O44" s="306"/>
      <c r="P44" s="307"/>
      <c r="Q44" s="92"/>
      <c r="R44" s="92"/>
      <c r="S44" s="92"/>
      <c r="T44" s="92"/>
    </row>
    <row r="45" spans="1:21" ht="23.25" customHeight="1">
      <c r="A45" s="92"/>
      <c r="B45" s="92"/>
      <c r="C45" s="56"/>
      <c r="D45" s="272"/>
      <c r="E45" s="273"/>
      <c r="F45" s="46" t="s">
        <v>32</v>
      </c>
      <c r="G45" s="345">
        <f>IFERROR(IF((D45/2)&gt;1000,1000,(D45/2)),"")</f>
        <v>0</v>
      </c>
      <c r="H45" s="346"/>
      <c r="I45" s="46" t="s">
        <v>52</v>
      </c>
      <c r="J45" s="347" t="str">
        <f>IF(L41=0,"",L41)</f>
        <v/>
      </c>
      <c r="K45" s="348"/>
      <c r="L45" s="301">
        <f>VALUE(L41)*24</f>
        <v>0</v>
      </c>
      <c r="M45" s="302"/>
      <c r="N45" s="349" t="str">
        <f>IFERROR(ROUNDDOWN(VALUE(G45)*24*J45,0),"")</f>
        <v/>
      </c>
      <c r="O45" s="350"/>
      <c r="P45" s="101" t="s">
        <v>52</v>
      </c>
      <c r="Q45" s="92"/>
      <c r="R45" s="92"/>
      <c r="S45" s="92"/>
      <c r="T45" s="92"/>
    </row>
    <row r="46" spans="1:21" ht="21" customHeight="1">
      <c r="A46" s="92"/>
      <c r="B46" s="95"/>
      <c r="C46" s="54"/>
      <c r="D46" s="125" t="s">
        <v>101</v>
      </c>
      <c r="E46" s="126"/>
      <c r="F46" s="50"/>
      <c r="G46" s="51"/>
      <c r="H46" s="51"/>
      <c r="I46" s="50"/>
      <c r="J46" s="52"/>
      <c r="K46" s="52"/>
      <c r="L46" s="102"/>
      <c r="M46" s="102"/>
      <c r="N46" s="53"/>
      <c r="O46" s="53"/>
      <c r="P46" s="95"/>
      <c r="Q46" s="92"/>
      <c r="R46" s="92"/>
      <c r="S46" s="92"/>
      <c r="T46" s="92"/>
    </row>
    <row r="47" spans="1:21" ht="9" customHeight="1">
      <c r="A47" s="92"/>
      <c r="B47" s="103"/>
      <c r="C47" s="95"/>
      <c r="D47" s="95"/>
      <c r="E47" s="95"/>
      <c r="F47" s="95"/>
      <c r="G47" s="95"/>
      <c r="H47" s="95"/>
      <c r="I47" s="95"/>
      <c r="J47" s="95"/>
      <c r="K47" s="42"/>
      <c r="L47" s="43"/>
      <c r="M47" s="43"/>
      <c r="N47" s="43"/>
      <c r="O47" s="44"/>
      <c r="P47" s="44"/>
      <c r="Q47" s="43"/>
      <c r="R47" s="45"/>
      <c r="S47" s="43"/>
      <c r="T47" s="43"/>
      <c r="U47" s="43"/>
    </row>
    <row r="48" spans="1:21" ht="23.25" customHeight="1">
      <c r="A48" s="94">
        <v>5</v>
      </c>
      <c r="B48" s="94" t="s">
        <v>119</v>
      </c>
      <c r="C48" s="92"/>
      <c r="D48" s="92"/>
      <c r="E48" s="92"/>
      <c r="F48" s="92"/>
      <c r="G48" s="92"/>
      <c r="H48" s="92"/>
      <c r="I48" s="92"/>
      <c r="J48" s="92"/>
      <c r="K48" s="92"/>
      <c r="L48" s="92"/>
      <c r="M48" s="92"/>
      <c r="N48" s="92"/>
      <c r="O48" s="92"/>
      <c r="P48" s="92"/>
      <c r="Q48" s="92"/>
      <c r="R48" s="92"/>
      <c r="S48" s="92"/>
      <c r="T48" s="92"/>
    </row>
    <row r="49" spans="1:20" ht="9.75" customHeight="1">
      <c r="A49" s="92"/>
      <c r="B49" s="92"/>
      <c r="C49" s="92"/>
      <c r="D49" s="92"/>
      <c r="E49" s="92"/>
      <c r="F49" s="92"/>
      <c r="G49" s="92"/>
      <c r="H49" s="92"/>
      <c r="I49" s="92"/>
      <c r="J49" s="92"/>
      <c r="K49" s="92"/>
      <c r="L49" s="92"/>
      <c r="M49" s="92"/>
      <c r="N49" s="92"/>
      <c r="O49" s="92"/>
      <c r="P49" s="92"/>
      <c r="Q49" s="92"/>
      <c r="R49" s="92"/>
      <c r="S49" s="92"/>
      <c r="T49" s="92"/>
    </row>
    <row r="50" spans="1:20" ht="23.25" customHeight="1" thickBot="1">
      <c r="A50" s="92"/>
      <c r="B50" s="92"/>
      <c r="C50" s="271" t="str">
        <f>N45</f>
        <v/>
      </c>
      <c r="D50" s="271"/>
      <c r="E50" s="271"/>
      <c r="F50" s="271"/>
      <c r="G50" s="104" t="s">
        <v>32</v>
      </c>
      <c r="H50" s="92"/>
      <c r="I50" s="92"/>
      <c r="J50" s="92"/>
      <c r="K50" s="92"/>
      <c r="L50" s="92"/>
      <c r="M50" s="92"/>
      <c r="N50" s="92"/>
      <c r="O50" s="92"/>
      <c r="P50" s="92"/>
      <c r="Q50" s="92"/>
      <c r="R50" s="92"/>
      <c r="S50" s="92"/>
      <c r="T50" s="92"/>
    </row>
    <row r="51" spans="1:20" ht="12" customHeight="1" thickTop="1">
      <c r="A51" s="92"/>
      <c r="B51" s="92"/>
      <c r="C51" s="92"/>
      <c r="D51" s="92"/>
      <c r="E51" s="92"/>
      <c r="F51" s="100"/>
      <c r="G51" s="100"/>
      <c r="H51" s="92"/>
      <c r="I51" s="92"/>
      <c r="J51" s="92"/>
      <c r="K51" s="92"/>
      <c r="L51" s="92"/>
      <c r="M51" s="92"/>
      <c r="N51" s="92"/>
      <c r="O51" s="92"/>
      <c r="P51" s="92"/>
      <c r="Q51" s="92"/>
      <c r="R51" s="92"/>
      <c r="S51" s="92"/>
      <c r="T51" s="92"/>
    </row>
    <row r="52" spans="1:20">
      <c r="A52" s="92"/>
      <c r="B52" s="92" t="s">
        <v>122</v>
      </c>
      <c r="C52" s="92"/>
      <c r="D52" s="92"/>
      <c r="E52" s="92"/>
      <c r="F52" s="92"/>
      <c r="G52" s="92"/>
      <c r="H52" s="92"/>
      <c r="I52" s="92"/>
      <c r="J52" s="92"/>
      <c r="K52" s="92"/>
      <c r="L52" s="92"/>
      <c r="M52" s="92"/>
      <c r="N52" s="92"/>
      <c r="O52" s="92"/>
      <c r="P52" s="92"/>
      <c r="Q52" s="92"/>
      <c r="R52" s="92"/>
      <c r="S52" s="92"/>
      <c r="T52" s="92"/>
    </row>
    <row r="53" spans="1:20" ht="13.8" thickBot="1">
      <c r="A53" s="92"/>
      <c r="B53" s="92"/>
      <c r="C53" s="92"/>
      <c r="D53" s="297" t="s">
        <v>104</v>
      </c>
      <c r="E53" s="298"/>
      <c r="F53" s="298"/>
      <c r="G53" s="298"/>
      <c r="H53" s="299"/>
      <c r="I53" s="297" t="s">
        <v>134</v>
      </c>
      <c r="J53" s="298"/>
      <c r="K53" s="298"/>
      <c r="L53" s="298"/>
      <c r="M53" s="299"/>
      <c r="N53" s="297" t="s">
        <v>87</v>
      </c>
      <c r="O53" s="298"/>
      <c r="P53" s="298"/>
      <c r="Q53" s="299"/>
      <c r="R53" s="92"/>
      <c r="S53" s="92"/>
      <c r="T53" s="92"/>
    </row>
    <row r="54" spans="1:20">
      <c r="A54" s="92"/>
      <c r="B54" s="92"/>
      <c r="C54" s="100" t="s">
        <v>97</v>
      </c>
      <c r="D54" s="315"/>
      <c r="E54" s="316"/>
      <c r="F54" s="316"/>
      <c r="G54" s="316"/>
      <c r="H54" s="105" t="s">
        <v>95</v>
      </c>
      <c r="I54" s="321"/>
      <c r="J54" s="322"/>
      <c r="K54" s="322"/>
      <c r="L54" s="322"/>
      <c r="M54" s="105" t="s">
        <v>96</v>
      </c>
      <c r="N54" s="291" t="str">
        <f>IFERROR(ROUNDDOWN((D54/I54),0),"")</f>
        <v/>
      </c>
      <c r="O54" s="292"/>
      <c r="P54" s="292"/>
      <c r="Q54" s="105" t="s">
        <v>95</v>
      </c>
      <c r="R54" s="92"/>
      <c r="S54" s="92"/>
      <c r="T54" s="92"/>
    </row>
    <row r="55" spans="1:20">
      <c r="A55" s="92"/>
      <c r="B55" s="92"/>
      <c r="C55" s="100" t="s">
        <v>98</v>
      </c>
      <c r="D55" s="317"/>
      <c r="E55" s="318"/>
      <c r="F55" s="318"/>
      <c r="G55" s="318"/>
      <c r="H55" s="106" t="s">
        <v>95</v>
      </c>
      <c r="I55" s="323"/>
      <c r="J55" s="324"/>
      <c r="K55" s="324"/>
      <c r="L55" s="324"/>
      <c r="M55" s="106" t="s">
        <v>96</v>
      </c>
      <c r="N55" s="293" t="str">
        <f t="shared" ref="N55:N56" si="1">IFERROR(ROUNDDOWN((D55/I55),0),"")</f>
        <v/>
      </c>
      <c r="O55" s="294"/>
      <c r="P55" s="294"/>
      <c r="Q55" s="106" t="s">
        <v>95</v>
      </c>
      <c r="R55" s="92"/>
      <c r="S55" s="92"/>
      <c r="T55" s="92"/>
    </row>
    <row r="56" spans="1:20" ht="13.8" thickBot="1">
      <c r="A56" s="92"/>
      <c r="B56" s="92"/>
      <c r="C56" s="100" t="s">
        <v>99</v>
      </c>
      <c r="D56" s="319"/>
      <c r="E56" s="319"/>
      <c r="F56" s="319"/>
      <c r="G56" s="320"/>
      <c r="H56" s="107" t="s">
        <v>95</v>
      </c>
      <c r="I56" s="325"/>
      <c r="J56" s="325"/>
      <c r="K56" s="325"/>
      <c r="L56" s="326"/>
      <c r="M56" s="107" t="s">
        <v>96</v>
      </c>
      <c r="N56" s="295" t="str">
        <f t="shared" si="1"/>
        <v/>
      </c>
      <c r="O56" s="296"/>
      <c r="P56" s="296"/>
      <c r="Q56" s="107" t="s">
        <v>95</v>
      </c>
      <c r="R56" s="92"/>
      <c r="S56" s="92"/>
      <c r="T56" s="92"/>
    </row>
    <row r="57" spans="1:20" ht="13.8" thickTop="1">
      <c r="A57" s="92"/>
      <c r="B57" s="95"/>
      <c r="C57" s="108" t="s">
        <v>107</v>
      </c>
      <c r="D57" s="354" t="str">
        <f>IF(SUM(D54:D56)=0,"",SUM(D54:D56))</f>
        <v/>
      </c>
      <c r="E57" s="355"/>
      <c r="F57" s="355"/>
      <c r="G57" s="355"/>
      <c r="H57" s="105" t="s">
        <v>105</v>
      </c>
      <c r="I57" s="288" t="str">
        <f>IF(SUM(I54:I56)=0,"",SUM(I54:I56))</f>
        <v/>
      </c>
      <c r="J57" s="288"/>
      <c r="K57" s="288"/>
      <c r="L57" s="289"/>
      <c r="M57" s="105" t="s">
        <v>106</v>
      </c>
      <c r="N57" s="291" t="str">
        <f>IFERROR(ROUNDDOWN((D57/I57),0),"")</f>
        <v/>
      </c>
      <c r="O57" s="292"/>
      <c r="P57" s="292"/>
      <c r="Q57" s="109" t="s">
        <v>100</v>
      </c>
      <c r="R57" s="92"/>
      <c r="S57" s="92"/>
      <c r="T57" s="92"/>
    </row>
    <row r="58" spans="1:20">
      <c r="A58" s="92"/>
      <c r="B58" s="92"/>
      <c r="C58" s="92"/>
      <c r="D58" s="92"/>
      <c r="E58" s="92"/>
      <c r="F58" s="100"/>
      <c r="G58" s="100"/>
      <c r="H58" s="92"/>
      <c r="I58" s="92"/>
      <c r="J58" s="92"/>
      <c r="K58" s="92"/>
      <c r="L58" s="92"/>
      <c r="M58" s="92"/>
      <c r="N58" s="92" t="s">
        <v>108</v>
      </c>
      <c r="O58" s="92"/>
      <c r="P58" s="92"/>
      <c r="Q58" s="92"/>
      <c r="R58" s="92"/>
      <c r="S58" s="92"/>
      <c r="T58" s="92"/>
    </row>
    <row r="59" spans="1:20">
      <c r="A59" s="92"/>
      <c r="B59" s="92"/>
      <c r="C59" s="92"/>
      <c r="D59" s="92"/>
      <c r="E59" s="92"/>
      <c r="F59" s="100"/>
      <c r="G59" s="100"/>
      <c r="H59" s="92"/>
      <c r="I59" s="92"/>
      <c r="J59" s="92"/>
      <c r="K59" s="92"/>
      <c r="L59" s="92"/>
      <c r="M59" s="92"/>
      <c r="N59" s="92"/>
      <c r="O59" s="92"/>
      <c r="P59" s="92"/>
      <c r="Q59" s="92"/>
      <c r="R59" s="92"/>
      <c r="S59" s="92"/>
      <c r="T59" s="92"/>
    </row>
  </sheetData>
  <sheetProtection sheet="1" formatCells="0" formatRows="0" insertRows="0" selectLockedCells="1" autoFilter="0"/>
  <mergeCells count="127">
    <mergeCell ref="D57:G57"/>
    <mergeCell ref="I57:L57"/>
    <mergeCell ref="N57:P57"/>
    <mergeCell ref="D55:G55"/>
    <mergeCell ref="I55:L55"/>
    <mergeCell ref="N55:P55"/>
    <mergeCell ref="D56:G56"/>
    <mergeCell ref="I56:L56"/>
    <mergeCell ref="N56:P56"/>
    <mergeCell ref="C50:F50"/>
    <mergeCell ref="D53:H53"/>
    <mergeCell ref="I53:M53"/>
    <mergeCell ref="N53:Q53"/>
    <mergeCell ref="D54:G54"/>
    <mergeCell ref="I54:L54"/>
    <mergeCell ref="N54:P54"/>
    <mergeCell ref="D44:F44"/>
    <mergeCell ref="G44:I44"/>
    <mergeCell ref="J44:M44"/>
    <mergeCell ref="N44:P44"/>
    <mergeCell ref="D45:E45"/>
    <mergeCell ref="G45:H45"/>
    <mergeCell ref="J45:K45"/>
    <mergeCell ref="L45:M45"/>
    <mergeCell ref="N45:O45"/>
    <mergeCell ref="E40:H40"/>
    <mergeCell ref="I40:K40"/>
    <mergeCell ref="L40:O40"/>
    <mergeCell ref="E41:H41"/>
    <mergeCell ref="I41:K41"/>
    <mergeCell ref="L41:O41"/>
    <mergeCell ref="E38:H38"/>
    <mergeCell ref="I38:K38"/>
    <mergeCell ref="L38:O38"/>
    <mergeCell ref="E39:H39"/>
    <mergeCell ref="I39:K39"/>
    <mergeCell ref="L39:O39"/>
    <mergeCell ref="E36:H36"/>
    <mergeCell ref="I36:K36"/>
    <mergeCell ref="L36:O36"/>
    <mergeCell ref="E37:H37"/>
    <mergeCell ref="I37:K37"/>
    <mergeCell ref="L37:O37"/>
    <mergeCell ref="E34:H34"/>
    <mergeCell ref="I34:K34"/>
    <mergeCell ref="L34:O34"/>
    <mergeCell ref="E35:H35"/>
    <mergeCell ref="I35:K35"/>
    <mergeCell ref="L35:O35"/>
    <mergeCell ref="E32:H32"/>
    <mergeCell ref="I32:K32"/>
    <mergeCell ref="L32:O32"/>
    <mergeCell ref="E33:H33"/>
    <mergeCell ref="I33:K33"/>
    <mergeCell ref="L33:O33"/>
    <mergeCell ref="E30:H30"/>
    <mergeCell ref="I30:K30"/>
    <mergeCell ref="L30:O30"/>
    <mergeCell ref="E31:H31"/>
    <mergeCell ref="I31:K31"/>
    <mergeCell ref="L31:O31"/>
    <mergeCell ref="E28:H28"/>
    <mergeCell ref="I28:K28"/>
    <mergeCell ref="L28:O28"/>
    <mergeCell ref="E29:H29"/>
    <mergeCell ref="I29:K29"/>
    <mergeCell ref="L29:O29"/>
    <mergeCell ref="E26:H26"/>
    <mergeCell ref="I26:K26"/>
    <mergeCell ref="L26:O26"/>
    <mergeCell ref="E27:H27"/>
    <mergeCell ref="I27:K27"/>
    <mergeCell ref="L27:O27"/>
    <mergeCell ref="E24:H24"/>
    <mergeCell ref="I24:K24"/>
    <mergeCell ref="L24:O24"/>
    <mergeCell ref="E25:H25"/>
    <mergeCell ref="I25:K25"/>
    <mergeCell ref="L25:O25"/>
    <mergeCell ref="E22:H22"/>
    <mergeCell ref="I22:K22"/>
    <mergeCell ref="L22:O22"/>
    <mergeCell ref="E23:H23"/>
    <mergeCell ref="I23:K23"/>
    <mergeCell ref="L23:O23"/>
    <mergeCell ref="E20:H20"/>
    <mergeCell ref="I20:K20"/>
    <mergeCell ref="L20:O20"/>
    <mergeCell ref="E21:H21"/>
    <mergeCell ref="I21:K21"/>
    <mergeCell ref="L21:O21"/>
    <mergeCell ref="E18:H18"/>
    <mergeCell ref="I18:K18"/>
    <mergeCell ref="L18:O18"/>
    <mergeCell ref="E19:H19"/>
    <mergeCell ref="I19:K19"/>
    <mergeCell ref="L19:O19"/>
    <mergeCell ref="E16:H16"/>
    <mergeCell ref="I16:K16"/>
    <mergeCell ref="L16:O16"/>
    <mergeCell ref="E17:H17"/>
    <mergeCell ref="I17:K17"/>
    <mergeCell ref="L17:O17"/>
    <mergeCell ref="E14:H14"/>
    <mergeCell ref="I14:K14"/>
    <mergeCell ref="L14:O14"/>
    <mergeCell ref="E15:H15"/>
    <mergeCell ref="I15:K15"/>
    <mergeCell ref="L15:O15"/>
    <mergeCell ref="E13:H13"/>
    <mergeCell ref="I13:K13"/>
    <mergeCell ref="L13:O13"/>
    <mergeCell ref="E10:H10"/>
    <mergeCell ref="I10:K10"/>
    <mergeCell ref="L10:O10"/>
    <mergeCell ref="E11:H11"/>
    <mergeCell ref="I11:K11"/>
    <mergeCell ref="L11:O11"/>
    <mergeCell ref="E8:H9"/>
    <mergeCell ref="I8:O8"/>
    <mergeCell ref="I9:K9"/>
    <mergeCell ref="L9:O9"/>
    <mergeCell ref="E12:H12"/>
    <mergeCell ref="I12:K12"/>
    <mergeCell ref="L12:O12"/>
    <mergeCell ref="D6:I6"/>
    <mergeCell ref="K6:O6"/>
  </mergeCells>
  <phoneticPr fontId="10"/>
  <dataValidations count="1">
    <dataValidation type="custom" imeMode="disabled" allowBlank="1" showInputMessage="1" showErrorMessage="1" sqref="I10:K40">
      <formula1>ISNUMBER(I10)</formula1>
    </dataValidation>
  </dataValidations>
  <pageMargins left="0.70866141732283472" right="0.11811023622047245" top="0.15748031496062992" bottom="0.15748031496062992" header="0" footer="0"/>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様式第１－１</vt:lpstr>
      <vt:lpstr>様式第１－２</vt:lpstr>
      <vt:lpstr>様式第１－３ー１</vt:lpstr>
      <vt:lpstr>様式第１－３ー２</vt:lpstr>
      <vt:lpstr>様式第１－３ー１ (２)</vt:lpstr>
      <vt:lpstr>様式第１－３ー２ (２)</vt:lpstr>
      <vt:lpstr>様式第１－３ー１ (３)</vt:lpstr>
      <vt:lpstr>様式第１－３ー２ (３)</vt:lpstr>
      <vt:lpstr>'様式第１－１'!Print_Area</vt:lpstr>
      <vt:lpstr>'様式第１－２'!Print_Area</vt:lpstr>
      <vt:lpstr>'様式第１－３ー１'!Print_Area</vt:lpstr>
      <vt:lpstr>'様式第１－３ー１ (２)'!Print_Area</vt:lpstr>
      <vt:lpstr>'様式第１－３ー１ (３)'!Print_Area</vt:lpstr>
      <vt:lpstr>'様式第１－３ー２'!Print_Area</vt:lpstr>
      <vt:lpstr>'様式第１－３ー２ (２)'!Print_Area</vt:lpstr>
      <vt:lpstr>'様式第１－３ー２ (３)'!Print_Area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2020-03-03T12:32:46Z</dcterms:created>
  <dcterms:modified xsi:type="dcterms:W3CDTF">2022-12-28T05:03:43Z</dcterms:modified>
</cp:coreProperties>
</file>